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20" windowHeight="11020"/>
  </bookViews>
  <sheets>
    <sheet name="Форма сбора" sheetId="5" r:id="rId1"/>
    <sheet name="Выпуск 2023" sheetId="6" r:id="rId2"/>
    <sheet name="Списки (не редактирутся)" sheetId="4" r:id="rId3"/>
  </sheets>
  <definedNames>
    <definedName name="_xlnm._FilterDatabase" localSheetId="1" hidden="1">'Выпуск 2023'!$A$1:$B$86</definedName>
    <definedName name="_xlnm._FilterDatabase" localSheetId="2" hidden="1">'Списки (не редактирутся)'!$A$1:$L$541</definedName>
    <definedName name="_xlnm._FilterDatabase" localSheetId="0" hidden="1">'Форма сбора'!$A$5:$AH$5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4" i="5" l="1"/>
  <c r="AG84" i="5"/>
  <c r="AF84" i="5"/>
  <c r="AH83" i="5"/>
  <c r="AG83" i="5"/>
  <c r="AF83" i="5"/>
  <c r="AH82" i="5"/>
  <c r="AG82" i="5"/>
  <c r="AF82" i="5"/>
  <c r="AH81" i="5"/>
  <c r="AG81" i="5"/>
  <c r="AF81" i="5"/>
  <c r="AH80" i="5"/>
  <c r="AG80" i="5"/>
  <c r="AF80" i="5"/>
  <c r="AH79" i="5"/>
  <c r="AG79" i="5"/>
  <c r="AF79" i="5"/>
  <c r="AH78" i="5"/>
  <c r="AG78" i="5"/>
  <c r="AF78" i="5"/>
  <c r="AH77" i="5"/>
  <c r="AG77" i="5"/>
  <c r="AF77" i="5"/>
  <c r="AH76" i="5"/>
  <c r="AG76" i="5"/>
  <c r="AF76" i="5"/>
  <c r="AH75" i="5"/>
  <c r="AD75" i="5"/>
  <c r="AD85" i="5" s="1"/>
  <c r="AC75" i="5"/>
  <c r="AC85" i="5" s="1"/>
  <c r="AB75" i="5"/>
  <c r="AB85" i="5" s="1"/>
  <c r="AA75" i="5"/>
  <c r="AA85" i="5" s="1"/>
  <c r="Z75" i="5"/>
  <c r="Z85" i="5" s="1"/>
  <c r="Y75" i="5"/>
  <c r="Y85" i="5" s="1"/>
  <c r="X75" i="5"/>
  <c r="X85" i="5" s="1"/>
  <c r="W75" i="5"/>
  <c r="W85" i="5" s="1"/>
  <c r="V75" i="5"/>
  <c r="V85" i="5" s="1"/>
  <c r="U75" i="5"/>
  <c r="U85" i="5" s="1"/>
  <c r="T75" i="5"/>
  <c r="T85" i="5" s="1"/>
  <c r="S75" i="5"/>
  <c r="S85" i="5" s="1"/>
  <c r="R75" i="5"/>
  <c r="R85" i="5" s="1"/>
  <c r="Q75" i="5"/>
  <c r="Q85" i="5" s="1"/>
  <c r="P75" i="5"/>
  <c r="P85" i="5" s="1"/>
  <c r="O75" i="5"/>
  <c r="O85" i="5" s="1"/>
  <c r="N75" i="5"/>
  <c r="N85" i="5" s="1"/>
  <c r="M75" i="5"/>
  <c r="M85" i="5" s="1"/>
  <c r="L75" i="5"/>
  <c r="L85" i="5" s="1"/>
  <c r="K75" i="5"/>
  <c r="K85" i="5" s="1"/>
  <c r="J75" i="5"/>
  <c r="J85" i="5" s="1"/>
  <c r="I75" i="5"/>
  <c r="I85" i="5" s="1"/>
  <c r="H75" i="5"/>
  <c r="H85" i="5" s="1"/>
  <c r="G75" i="5"/>
  <c r="F75" i="5"/>
  <c r="F85" i="5" s="1"/>
  <c r="E75" i="5"/>
  <c r="E85" i="5" s="1"/>
  <c r="AH74" i="5"/>
  <c r="AG74" i="5"/>
  <c r="AF74" i="5"/>
  <c r="AH73" i="5"/>
  <c r="AG73" i="5"/>
  <c r="AF73" i="5"/>
  <c r="AH72" i="5"/>
  <c r="AG72" i="5"/>
  <c r="AF72" i="5"/>
  <c r="AH71" i="5"/>
  <c r="AG71" i="5"/>
  <c r="AF71" i="5"/>
  <c r="AH70" i="5"/>
  <c r="AG70" i="5"/>
  <c r="AF70" i="5"/>
  <c r="AH68" i="5"/>
  <c r="AG68" i="5"/>
  <c r="AF68" i="5"/>
  <c r="AH67" i="5"/>
  <c r="AG67" i="5"/>
  <c r="AF67" i="5"/>
  <c r="AH66" i="5"/>
  <c r="AG66" i="5"/>
  <c r="AF66" i="5"/>
  <c r="AH65" i="5"/>
  <c r="AG65" i="5"/>
  <c r="AF65" i="5"/>
  <c r="AH64" i="5"/>
  <c r="AG64" i="5"/>
  <c r="AF64" i="5"/>
  <c r="AH63" i="5"/>
  <c r="AG63" i="5"/>
  <c r="AF63" i="5"/>
  <c r="AH62" i="5"/>
  <c r="AG62" i="5"/>
  <c r="AF62" i="5"/>
  <c r="AH61" i="5"/>
  <c r="AG61" i="5"/>
  <c r="AF61" i="5"/>
  <c r="AH60" i="5"/>
  <c r="AG60" i="5"/>
  <c r="AF60" i="5"/>
  <c r="AH59" i="5"/>
  <c r="AD59" i="5"/>
  <c r="AD69" i="5" s="1"/>
  <c r="AC59" i="5"/>
  <c r="AC69" i="5" s="1"/>
  <c r="AB59" i="5"/>
  <c r="AB69" i="5" s="1"/>
  <c r="AA59" i="5"/>
  <c r="AA69" i="5" s="1"/>
  <c r="Z59" i="5"/>
  <c r="Z69" i="5" s="1"/>
  <c r="Y59" i="5"/>
  <c r="Y69" i="5" s="1"/>
  <c r="X59" i="5"/>
  <c r="X69" i="5" s="1"/>
  <c r="W59" i="5"/>
  <c r="W69" i="5" s="1"/>
  <c r="V59" i="5"/>
  <c r="V69" i="5" s="1"/>
  <c r="U59" i="5"/>
  <c r="U69" i="5" s="1"/>
  <c r="T59" i="5"/>
  <c r="T69" i="5" s="1"/>
  <c r="S59" i="5"/>
  <c r="S69" i="5" s="1"/>
  <c r="R59" i="5"/>
  <c r="R69" i="5" s="1"/>
  <c r="Q59" i="5"/>
  <c r="Q69" i="5" s="1"/>
  <c r="P59" i="5"/>
  <c r="P69" i="5" s="1"/>
  <c r="O59" i="5"/>
  <c r="O69" i="5" s="1"/>
  <c r="N59" i="5"/>
  <c r="N69" i="5" s="1"/>
  <c r="M59" i="5"/>
  <c r="M69" i="5" s="1"/>
  <c r="L59" i="5"/>
  <c r="L69" i="5" s="1"/>
  <c r="K59" i="5"/>
  <c r="K69" i="5" s="1"/>
  <c r="J59" i="5"/>
  <c r="J69" i="5" s="1"/>
  <c r="I59" i="5"/>
  <c r="I69" i="5" s="1"/>
  <c r="H59" i="5"/>
  <c r="H69" i="5" s="1"/>
  <c r="G59" i="5"/>
  <c r="AG59" i="5" s="1"/>
  <c r="F59" i="5"/>
  <c r="F69" i="5" s="1"/>
  <c r="E59" i="5"/>
  <c r="E69" i="5" s="1"/>
  <c r="AH58" i="5"/>
  <c r="AG58" i="5"/>
  <c r="AF58" i="5"/>
  <c r="AH57" i="5"/>
  <c r="AG57" i="5"/>
  <c r="AF57" i="5"/>
  <c r="AH56" i="5"/>
  <c r="AG56" i="5"/>
  <c r="AF56" i="5"/>
  <c r="AH55" i="5"/>
  <c r="AG55" i="5"/>
  <c r="AF55" i="5"/>
  <c r="AH54" i="5"/>
  <c r="AG54" i="5"/>
  <c r="AF54" i="5"/>
  <c r="AH52" i="5"/>
  <c r="AG52" i="5"/>
  <c r="AF52" i="5"/>
  <c r="AH51" i="5"/>
  <c r="AG51" i="5"/>
  <c r="AF51" i="5"/>
  <c r="AH50" i="5"/>
  <c r="AG50" i="5"/>
  <c r="AF50" i="5"/>
  <c r="AH49" i="5"/>
  <c r="AG49" i="5"/>
  <c r="AF49" i="5"/>
  <c r="AH48" i="5"/>
  <c r="AG48" i="5"/>
  <c r="AF48" i="5"/>
  <c r="AH47" i="5"/>
  <c r="AG47" i="5"/>
  <c r="AF47" i="5"/>
  <c r="AH46" i="5"/>
  <c r="AG46" i="5"/>
  <c r="AF46" i="5"/>
  <c r="AH45" i="5"/>
  <c r="AG45" i="5"/>
  <c r="AF45" i="5"/>
  <c r="AH44" i="5"/>
  <c r="AG44" i="5"/>
  <c r="AF44" i="5"/>
  <c r="AH43" i="5"/>
  <c r="AD43" i="5"/>
  <c r="AD53" i="5" s="1"/>
  <c r="AC43" i="5"/>
  <c r="AC53" i="5" s="1"/>
  <c r="AB43" i="5"/>
  <c r="AB53" i="5" s="1"/>
  <c r="AA43" i="5"/>
  <c r="AA53" i="5" s="1"/>
  <c r="Z43" i="5"/>
  <c r="Z53" i="5" s="1"/>
  <c r="Y43" i="5"/>
  <c r="Y53" i="5" s="1"/>
  <c r="X43" i="5"/>
  <c r="X53" i="5" s="1"/>
  <c r="W43" i="5"/>
  <c r="W53" i="5" s="1"/>
  <c r="V43" i="5"/>
  <c r="V53" i="5" s="1"/>
  <c r="U43" i="5"/>
  <c r="U53" i="5" s="1"/>
  <c r="T43" i="5"/>
  <c r="T53" i="5" s="1"/>
  <c r="S43" i="5"/>
  <c r="S53" i="5" s="1"/>
  <c r="R43" i="5"/>
  <c r="R53" i="5" s="1"/>
  <c r="Q43" i="5"/>
  <c r="Q53" i="5" s="1"/>
  <c r="P43" i="5"/>
  <c r="P53" i="5" s="1"/>
  <c r="O43" i="5"/>
  <c r="O53" i="5" s="1"/>
  <c r="N43" i="5"/>
  <c r="N53" i="5" s="1"/>
  <c r="M43" i="5"/>
  <c r="M53" i="5" s="1"/>
  <c r="L43" i="5"/>
  <c r="L53" i="5" s="1"/>
  <c r="K43" i="5"/>
  <c r="K53" i="5" s="1"/>
  <c r="J43" i="5"/>
  <c r="J53" i="5" s="1"/>
  <c r="I43" i="5"/>
  <c r="I53" i="5" s="1"/>
  <c r="H43" i="5"/>
  <c r="H53" i="5" s="1"/>
  <c r="G43" i="5"/>
  <c r="G53" i="5" s="1"/>
  <c r="F43" i="5"/>
  <c r="F53" i="5" s="1"/>
  <c r="E43" i="5"/>
  <c r="E53" i="5" s="1"/>
  <c r="AH42" i="5"/>
  <c r="AG42" i="5"/>
  <c r="AF42" i="5"/>
  <c r="AH41" i="5"/>
  <c r="AG41" i="5"/>
  <c r="AF41" i="5"/>
  <c r="AH40" i="5"/>
  <c r="AG40" i="5"/>
  <c r="AF40" i="5"/>
  <c r="AH39" i="5"/>
  <c r="AG39" i="5"/>
  <c r="AF39" i="5"/>
  <c r="AH38" i="5"/>
  <c r="AG38" i="5"/>
  <c r="AF38" i="5"/>
  <c r="AF22" i="5"/>
  <c r="AH36" i="5"/>
  <c r="AG36" i="5"/>
  <c r="AF36" i="5"/>
  <c r="AH35" i="5"/>
  <c r="AG35" i="5"/>
  <c r="AF35" i="5"/>
  <c r="AH34" i="5"/>
  <c r="AG34" i="5"/>
  <c r="AF34" i="5"/>
  <c r="AH33" i="5"/>
  <c r="AG33" i="5"/>
  <c r="AF33" i="5"/>
  <c r="AH32" i="5"/>
  <c r="AG32" i="5"/>
  <c r="AF32" i="5"/>
  <c r="AH31" i="5"/>
  <c r="AG31" i="5"/>
  <c r="AF31" i="5"/>
  <c r="AH30" i="5"/>
  <c r="AG30" i="5"/>
  <c r="AF30" i="5"/>
  <c r="AH29" i="5"/>
  <c r="AG29" i="5"/>
  <c r="AF29" i="5"/>
  <c r="AH28" i="5"/>
  <c r="AG28" i="5"/>
  <c r="AF28" i="5"/>
  <c r="AH27" i="5"/>
  <c r="AD27" i="5"/>
  <c r="AD37" i="5" s="1"/>
  <c r="AC27" i="5"/>
  <c r="AC37" i="5" s="1"/>
  <c r="AB27" i="5"/>
  <c r="AB37" i="5" s="1"/>
  <c r="AA27" i="5"/>
  <c r="AA37" i="5" s="1"/>
  <c r="Z27" i="5"/>
  <c r="Z37" i="5" s="1"/>
  <c r="Y27" i="5"/>
  <c r="Y37" i="5" s="1"/>
  <c r="X27" i="5"/>
  <c r="X37" i="5" s="1"/>
  <c r="W27" i="5"/>
  <c r="W37" i="5" s="1"/>
  <c r="V27" i="5"/>
  <c r="V37" i="5" s="1"/>
  <c r="U27" i="5"/>
  <c r="U37" i="5" s="1"/>
  <c r="T27" i="5"/>
  <c r="T37" i="5" s="1"/>
  <c r="S27" i="5"/>
  <c r="S37" i="5" s="1"/>
  <c r="R27" i="5"/>
  <c r="R37" i="5" s="1"/>
  <c r="Q27" i="5"/>
  <c r="Q37" i="5" s="1"/>
  <c r="P27" i="5"/>
  <c r="P37" i="5" s="1"/>
  <c r="O27" i="5"/>
  <c r="O37" i="5" s="1"/>
  <c r="N27" i="5"/>
  <c r="N37" i="5" s="1"/>
  <c r="M27" i="5"/>
  <c r="M37" i="5" s="1"/>
  <c r="L27" i="5"/>
  <c r="L37" i="5" s="1"/>
  <c r="K27" i="5"/>
  <c r="K37" i="5" s="1"/>
  <c r="J27" i="5"/>
  <c r="J37" i="5" s="1"/>
  <c r="I27" i="5"/>
  <c r="I37" i="5" s="1"/>
  <c r="H27" i="5"/>
  <c r="H37" i="5" s="1"/>
  <c r="G27" i="5"/>
  <c r="F27" i="5"/>
  <c r="F37" i="5" s="1"/>
  <c r="E27" i="5"/>
  <c r="AH26" i="5"/>
  <c r="AG26" i="5"/>
  <c r="AF26" i="5"/>
  <c r="AH25" i="5"/>
  <c r="AG25" i="5"/>
  <c r="AF25" i="5"/>
  <c r="AH24" i="5"/>
  <c r="AG24" i="5"/>
  <c r="AF24" i="5"/>
  <c r="AH23" i="5"/>
  <c r="AG23" i="5"/>
  <c r="AF23" i="5"/>
  <c r="AH22" i="5"/>
  <c r="AG22" i="5"/>
  <c r="AF6" i="5"/>
  <c r="AF27" i="5" l="1"/>
  <c r="AG27" i="5"/>
  <c r="AG75" i="5"/>
  <c r="AF75" i="5"/>
  <c r="G85" i="5"/>
  <c r="AF59" i="5"/>
  <c r="G69" i="5"/>
  <c r="AF43" i="5"/>
  <c r="AG43" i="5"/>
  <c r="E37" i="5"/>
  <c r="G37" i="5"/>
  <c r="AH16" i="5"/>
  <c r="AH7" i="5"/>
  <c r="AH8" i="5"/>
  <c r="AH9" i="5"/>
  <c r="AH10" i="5"/>
  <c r="AH11" i="5"/>
  <c r="AH12" i="5"/>
  <c r="AH13" i="5"/>
  <c r="AH14" i="5"/>
  <c r="AH15" i="5"/>
  <c r="AH17" i="5"/>
  <c r="AH18" i="5"/>
  <c r="AH19" i="5"/>
  <c r="AH20" i="5"/>
  <c r="AH6" i="5"/>
  <c r="AG7" i="5" l="1"/>
  <c r="AG8" i="5"/>
  <c r="AG9" i="5"/>
  <c r="AG10" i="5"/>
  <c r="AG12" i="5"/>
  <c r="AG13" i="5"/>
  <c r="AG14" i="5"/>
  <c r="AG15" i="5"/>
  <c r="AG16" i="5"/>
  <c r="AG17" i="5"/>
  <c r="AG18" i="5"/>
  <c r="AG19" i="5"/>
  <c r="AG20" i="5"/>
  <c r="AG6" i="5"/>
  <c r="AF16" i="5" l="1"/>
  <c r="AF15" i="5"/>
  <c r="AF17" i="5"/>
  <c r="F11" i="5" l="1"/>
  <c r="F21" i="5" s="1"/>
  <c r="G11" i="5"/>
  <c r="H11" i="5"/>
  <c r="H21" i="5" s="1"/>
  <c r="I11" i="5"/>
  <c r="I21" i="5" s="1"/>
  <c r="J11" i="5"/>
  <c r="J21" i="5" s="1"/>
  <c r="K11" i="5"/>
  <c r="K21" i="5" s="1"/>
  <c r="L11" i="5"/>
  <c r="L21" i="5" s="1"/>
  <c r="M11" i="5"/>
  <c r="M21" i="5" s="1"/>
  <c r="N11" i="5"/>
  <c r="N21" i="5" s="1"/>
  <c r="O11" i="5"/>
  <c r="O21" i="5" s="1"/>
  <c r="P11" i="5"/>
  <c r="P21" i="5" s="1"/>
  <c r="Q11" i="5"/>
  <c r="Q21" i="5" s="1"/>
  <c r="R11" i="5"/>
  <c r="R21" i="5" s="1"/>
  <c r="S11" i="5"/>
  <c r="S21" i="5" s="1"/>
  <c r="T11" i="5"/>
  <c r="T21" i="5" s="1"/>
  <c r="U11" i="5"/>
  <c r="U21" i="5" s="1"/>
  <c r="V11" i="5"/>
  <c r="V21" i="5" s="1"/>
  <c r="W11" i="5"/>
  <c r="W21" i="5" s="1"/>
  <c r="X11" i="5"/>
  <c r="X21" i="5" s="1"/>
  <c r="Y11" i="5"/>
  <c r="Y21" i="5" s="1"/>
  <c r="Z11" i="5"/>
  <c r="Z21" i="5" s="1"/>
  <c r="AA11" i="5"/>
  <c r="AA21" i="5" s="1"/>
  <c r="AB11" i="5"/>
  <c r="AB21" i="5" s="1"/>
  <c r="AC11" i="5"/>
  <c r="AC21" i="5" s="1"/>
  <c r="AD11" i="5"/>
  <c r="AD21" i="5" s="1"/>
  <c r="E11" i="5"/>
  <c r="E21" i="5" s="1"/>
  <c r="G21" i="5" l="1"/>
  <c r="AG11" i="5"/>
  <c r="AF20" i="5"/>
  <c r="AF19" i="5"/>
  <c r="AF18" i="5"/>
  <c r="AF14" i="5"/>
  <c r="AF13" i="5"/>
  <c r="AF12" i="5"/>
  <c r="AF11" i="5"/>
  <c r="AF10" i="5"/>
  <c r="AF9" i="5"/>
  <c r="AF8" i="5"/>
  <c r="AF7" i="5"/>
</calcChain>
</file>

<file path=xl/sharedStrings.xml><?xml version="1.0" encoding="utf-8"?>
<sst xmlns="http://schemas.openxmlformats.org/spreadsheetml/2006/main" count="1567" uniqueCount="794">
  <si>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</si>
  <si>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</si>
  <si>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</si>
  <si>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</si>
  <si>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</si>
  <si>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</si>
  <si>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</si>
  <si>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</si>
  <si>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</si>
  <si>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</si>
  <si>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</si>
  <si>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</si>
  <si>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</si>
  <si>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</si>
  <si>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</si>
  <si>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</si>
  <si>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</si>
  <si>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</si>
  <si>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</si>
  <si>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</si>
  <si>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</si>
  <si>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</si>
  <si>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</si>
  <si>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</si>
  <si>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</si>
  <si>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</si>
  <si>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</si>
  <si>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</si>
  <si>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</si>
  <si>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</si>
  <si>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</si>
  <si>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</si>
  <si>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</si>
  <si>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</si>
  <si>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</si>
  <si>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</si>
  <si>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</si>
  <si>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</si>
  <si>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</si>
  <si>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</si>
  <si>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</si>
  <si>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</si>
  <si>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</si>
  <si>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</si>
  <si>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</si>
  <si>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</si>
  <si>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</si>
  <si>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</si>
  <si>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</si>
  <si>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</si>
  <si>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</si>
  <si>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</si>
  <si>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</si>
  <si>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</si>
  <si>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</si>
  <si>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</si>
  <si>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</si>
  <si>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</si>
  <si>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</si>
  <si>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</si>
  <si>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</si>
  <si>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</si>
  <si>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</si>
  <si>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</si>
  <si>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</si>
  <si>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</si>
  <si>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</si>
  <si>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</si>
  <si>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</si>
  <si>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</si>
  <si>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</si>
  <si>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</si>
  <si>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</si>
  <si>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</si>
  <si>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</si>
  <si>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</si>
  <si>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</si>
  <si>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</si>
  <si>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</si>
  <si>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</si>
  <si>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</si>
  <si>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</si>
  <si>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</si>
  <si>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</si>
  <si>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</si>
  <si>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</si>
  <si>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</si>
  <si>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</si>
  <si>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</si>
  <si>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</si>
  <si>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</si>
  <si>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</si>
  <si>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</si>
  <si>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</si>
  <si>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</si>
  <si>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</si>
  <si>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</si>
  <si>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</si>
  <si>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</si>
  <si>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</si>
  <si>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</si>
  <si>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</si>
  <si>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</si>
  <si>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</si>
  <si>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</si>
  <si>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</si>
  <si>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</si>
  <si>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</si>
  <si>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</si>
  <si>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</si>
  <si>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</si>
  <si>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</si>
  <si>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</si>
  <si>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</si>
  <si>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</si>
  <si>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</si>
  <si>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</si>
  <si>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</si>
  <si>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</si>
  <si>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</si>
  <si>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</si>
  <si>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</si>
  <si>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</si>
  <si>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</si>
  <si>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</si>
  <si>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</si>
  <si>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</si>
  <si>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</si>
  <si>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</si>
  <si>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</si>
  <si>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</si>
  <si>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</si>
  <si>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</si>
  <si>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</si>
  <si>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</si>
  <si>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</si>
  <si>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</si>
  <si>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</si>
  <si>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</si>
  <si>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</si>
  <si>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</si>
  <si>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</si>
  <si>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</si>
  <si>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</si>
  <si>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</si>
  <si>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</si>
  <si>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</si>
  <si>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</si>
  <si>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</si>
  <si>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</si>
  <si>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</si>
  <si>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</si>
  <si>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</si>
  <si>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</si>
  <si>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</si>
  <si>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</si>
  <si>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</si>
  <si>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</si>
  <si>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</si>
  <si>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</si>
  <si>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</si>
  <si>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</si>
  <si>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</si>
  <si>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</si>
  <si>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</si>
  <si>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</si>
  <si>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</si>
  <si>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</si>
  <si>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</si>
  <si>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</si>
  <si>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</si>
  <si>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</si>
  <si>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</si>
  <si>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</si>
  <si>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</si>
  <si>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</si>
  <si>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</si>
  <si>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Неформальная занятость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</si>
  <si>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стр.03 &lt;= стр.02 
стр.02 и стр.04 и стр.05 &lt; стр.01
гр.09 и гр.10 &lt;= гр.08
сумма по видам деятельности (кроме граф "в том числе") равна суммарному выпуску (гр.07 = гр.08 + сумма(с гр.11 по гр.32))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</si>
  <si>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ПРОВЕРКА
</t>
    </r>
    <r>
      <rPr>
        <b/>
        <i/>
        <sz val="12"/>
        <color theme="1"/>
        <rFont val="Times New Roman"/>
        <family val="1"/>
        <charset val="204"/>
      </rPr>
      <t>(значения в графах 09 и 10 не могут превышать значение в графе 08)</t>
    </r>
  </si>
  <si>
    <t>Амурская область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</si>
  <si>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</si>
  <si>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</si>
  <si>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</si>
  <si>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</si>
  <si>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</si>
  <si>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</si>
  <si>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</si>
  <si>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</si>
  <si>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</si>
  <si>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</si>
  <si>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</si>
  <si>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</si>
  <si>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</si>
  <si>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</si>
  <si>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</si>
  <si>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</si>
  <si>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</si>
  <si>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</si>
  <si>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</si>
  <si>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</si>
  <si>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</si>
  <si>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</si>
  <si>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</si>
  <si>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</si>
  <si>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</si>
  <si>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</si>
  <si>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</si>
  <si>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</si>
  <si>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</si>
  <si>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</si>
  <si>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</si>
  <si>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</si>
  <si>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</si>
  <si>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</si>
  <si>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</si>
  <si>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</si>
  <si>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</si>
  <si>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</si>
  <si>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</si>
  <si>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</si>
  <si>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</si>
  <si>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</si>
  <si>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</si>
  <si>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</si>
  <si>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</si>
  <si>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</si>
  <si>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</si>
  <si>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</si>
  <si>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</si>
  <si>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</si>
  <si>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</si>
  <si>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</si>
  <si>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</si>
  <si>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</si>
  <si>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</si>
  <si>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</si>
  <si>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</si>
  <si>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</si>
  <si>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</si>
  <si>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</si>
  <si>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</si>
  <si>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</si>
  <si>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</si>
  <si>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</si>
  <si>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</si>
  <si>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</si>
  <si>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</si>
  <si>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</si>
  <si>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</si>
  <si>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</si>
  <si>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</si>
  <si>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</si>
  <si>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</si>
  <si>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</si>
  <si>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</si>
  <si>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</si>
  <si>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</si>
  <si>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</si>
  <si>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</si>
  <si>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</si>
  <si>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</si>
  <si>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</si>
  <si>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</si>
  <si>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</si>
  <si>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</si>
  <si>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</si>
  <si>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</si>
  <si>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</si>
  <si>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</si>
  <si>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</si>
  <si>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</si>
  <si>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</si>
  <si>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</si>
  <si>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</si>
  <si>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</si>
  <si>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</si>
  <si>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</si>
  <si>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</si>
  <si>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</si>
  <si>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</si>
  <si>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</si>
  <si>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</si>
  <si>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</si>
  <si>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</si>
  <si>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</si>
  <si>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</si>
  <si>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</si>
  <si>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</si>
  <si>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</si>
  <si>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</si>
  <si>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</si>
  <si>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</si>
  <si>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</si>
  <si>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</si>
  <si>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</si>
  <si>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</si>
  <si>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</si>
  <si>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</si>
  <si>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</si>
  <si>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</si>
  <si>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</si>
  <si>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</si>
  <si>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</si>
  <si>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</si>
  <si>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</si>
  <si>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</si>
  <si>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</si>
  <si>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</si>
  <si>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</si>
  <si>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</si>
  <si>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</si>
  <si>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</si>
  <si>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</si>
  <si>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</si>
  <si>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</si>
  <si>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</si>
  <si>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</si>
  <si>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</si>
  <si>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</si>
  <si>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</si>
  <si>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</si>
  <si>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</si>
  <si>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</si>
  <si>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</si>
  <si>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</si>
  <si>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</si>
  <si>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</si>
  <si>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</si>
  <si>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</si>
  <si>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</si>
  <si>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</si>
  <si>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</si>
  <si>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</si>
  <si>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</si>
  <si>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</si>
  <si>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</si>
  <si>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</si>
  <si>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</si>
  <si>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</si>
  <si>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</si>
  <si>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</si>
  <si>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</si>
  <si>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</si>
  <si>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</si>
  <si>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</si>
  <si>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</si>
  <si>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</si>
  <si>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</si>
  <si>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</si>
  <si>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</si>
  <si>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</si>
  <si>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</si>
  <si>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</si>
  <si>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</si>
  <si>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</si>
  <si>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</si>
  <si>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</si>
  <si>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</si>
  <si>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</si>
  <si>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</si>
  <si>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</si>
  <si>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</si>
  <si>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</si>
  <si>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</si>
  <si>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</si>
  <si>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</si>
  <si>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</si>
  <si>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</si>
  <si>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</si>
  <si>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</si>
  <si>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</si>
  <si>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</si>
  <si>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</si>
  <si>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</si>
  <si>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</si>
  <si>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</si>
  <si>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</si>
  <si>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</si>
  <si>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</si>
  <si>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</si>
  <si>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</si>
  <si>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</si>
  <si>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</si>
  <si>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</si>
  <si>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</si>
  <si>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</si>
  <si>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</si>
  <si>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</si>
  <si>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</si>
  <si>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</si>
  <si>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</si>
  <si>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</si>
  <si>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</si>
  <si>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</si>
  <si>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</si>
  <si>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</si>
  <si>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</si>
  <si>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</si>
  <si>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</si>
  <si>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</si>
  <si>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</si>
  <si>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</si>
  <si>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</si>
  <si>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</si>
  <si>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</si>
  <si>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</si>
  <si>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</si>
  <si>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</si>
  <si>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</si>
  <si>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</si>
  <si>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</si>
  <si>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</si>
  <si>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</si>
  <si>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</si>
  <si>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</si>
  <si>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</si>
  <si>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</si>
  <si>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</si>
  <si>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</si>
  <si>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</si>
  <si>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</si>
  <si>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</si>
  <si>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</si>
  <si>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</si>
  <si>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</si>
  <si>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</si>
  <si>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</si>
  <si>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</si>
  <si>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</si>
  <si>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</si>
  <si>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</si>
  <si>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</si>
  <si>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</si>
  <si>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</si>
  <si>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</si>
  <si>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</si>
  <si>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</si>
  <si>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</si>
  <si>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</si>
  <si>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</si>
  <si>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</si>
  <si>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</si>
  <si>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</si>
  <si>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</si>
  <si>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</si>
  <si>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</si>
  <si>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</si>
  <si>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</si>
  <si>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</si>
  <si>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</si>
  <si>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</si>
  <si>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</si>
  <si>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</si>
  <si>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</si>
  <si>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</si>
  <si>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</si>
  <si>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</si>
  <si>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</si>
  <si>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</si>
  <si>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</si>
  <si>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</si>
  <si>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</si>
  <si>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</si>
  <si>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</si>
  <si>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</si>
  <si>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</si>
  <si>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</si>
  <si>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</si>
  <si>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</si>
  <si>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</si>
  <si>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</si>
  <si>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</si>
  <si>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</si>
  <si>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</si>
  <si>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</si>
  <si>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</si>
  <si>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</si>
  <si>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</si>
  <si>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</si>
  <si>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</si>
  <si>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</si>
  <si>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</si>
  <si>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</si>
  <si>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</si>
  <si>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</si>
  <si>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</si>
  <si>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</si>
  <si>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</si>
  <si>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</si>
  <si>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</si>
  <si>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</si>
  <si>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</si>
  <si>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</si>
  <si>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</si>
  <si>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</si>
  <si>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</si>
  <si>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</si>
  <si>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</si>
  <si>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</si>
  <si>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</si>
  <si>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</si>
  <si>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</si>
  <si>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</si>
  <si>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</si>
  <si>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</si>
  <si>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</si>
  <si>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</si>
  <si>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</si>
  <si>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</si>
  <si>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</si>
  <si>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</si>
  <si>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</si>
  <si>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</si>
  <si>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</si>
  <si>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</si>
  <si>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</si>
  <si>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</si>
  <si>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</si>
  <si>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</si>
  <si>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</si>
  <si>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</si>
  <si>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</si>
  <si>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</si>
  <si>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</si>
  <si>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</si>
  <si>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</si>
  <si>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</si>
  <si>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</si>
  <si>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</si>
  <si>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</si>
  <si>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</si>
  <si>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</si>
  <si>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</si>
  <si>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</si>
  <si>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</si>
  <si>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</si>
  <si>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</si>
  <si>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</si>
  <si>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</si>
  <si>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</si>
  <si>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</si>
  <si>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</si>
  <si>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</si>
  <si>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</si>
  <si>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</si>
  <si>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</si>
  <si>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</si>
  <si>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</si>
  <si>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</si>
  <si>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</si>
  <si>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</si>
  <si>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</si>
  <si>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</si>
  <si>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</si>
  <si>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</si>
  <si>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</si>
  <si>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</si>
  <si>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</si>
  <si>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</si>
  <si>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</si>
  <si>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</si>
  <si>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</si>
  <si>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</si>
  <si>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</si>
  <si>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</si>
  <si>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</si>
  <si>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</si>
  <si>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</si>
  <si>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</si>
  <si>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</si>
  <si>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</si>
  <si>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</si>
  <si>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</si>
  <si>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</si>
  <si>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</si>
  <si>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</si>
  <si>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</si>
  <si>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</si>
  <si>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</si>
  <si>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</si>
  <si>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</si>
  <si>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</si>
  <si>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</si>
  <si>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</si>
  <si>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</si>
  <si>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</si>
  <si>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</si>
  <si>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</si>
  <si>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</si>
  <si>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</si>
  <si>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</si>
  <si>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</si>
  <si>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</si>
  <si>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</si>
  <si>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</si>
  <si>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</si>
  <si>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</si>
  <si>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</si>
  <si>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</si>
  <si>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</si>
  <si>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</si>
  <si>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</si>
  <si>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</si>
  <si>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</si>
  <si>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</si>
  <si>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</si>
  <si>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</si>
  <si>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</si>
  <si>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</si>
  <si>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</si>
  <si>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</si>
  <si>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</si>
  <si>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</si>
  <si>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</si>
  <si>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</si>
  <si>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</si>
  <si>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</si>
  <si>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</si>
  <si>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</si>
  <si>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</si>
  <si>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</si>
  <si>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</si>
  <si>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</si>
  <si>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</si>
  <si>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</si>
  <si>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</si>
  <si>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</si>
  <si>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</si>
  <si>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</si>
  <si>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</si>
  <si>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</si>
  <si>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</si>
  <si>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</si>
  <si>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</si>
  <si>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</si>
  <si>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</si>
  <si>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</si>
  <si>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</si>
  <si>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</si>
  <si>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</si>
  <si>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</si>
  <si>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</si>
  <si>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</si>
  <si>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</si>
  <si>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</si>
  <si>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</si>
  <si>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</si>
  <si>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</si>
  <si>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</si>
  <si>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</si>
  <si>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</si>
  <si>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</si>
  <si>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</si>
  <si>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</si>
  <si>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</si>
  <si>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</si>
  <si>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</si>
  <si>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</si>
  <si>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</si>
  <si>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</si>
  <si>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</si>
  <si>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</si>
  <si>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</si>
  <si>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</si>
  <si>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</si>
  <si>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</si>
  <si>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</si>
  <si>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</si>
  <si>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</si>
  <si>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</si>
  <si>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</si>
  <si>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</si>
  <si>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</si>
  <si>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</si>
  <si>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</si>
  <si>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</si>
  <si>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</si>
  <si>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</si>
  <si>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</si>
  <si>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</si>
  <si>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</si>
  <si>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</si>
  <si>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</si>
  <si>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</si>
  <si>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</si>
  <si>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</si>
  <si>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</si>
  <si>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</si>
  <si>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</si>
  <si>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</si>
  <si>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</si>
  <si>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</si>
  <si>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</si>
  <si>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</si>
  <si>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</si>
  <si>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</si>
  <si>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</si>
  <si>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</si>
  <si>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</si>
  <si>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</si>
  <si>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</si>
  <si>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</si>
  <si>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</si>
  <si>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</si>
  <si>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</si>
  <si>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</si>
  <si>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</si>
  <si>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</si>
  <si>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</si>
  <si>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</si>
  <si>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</si>
  <si>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</si>
  <si>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</si>
  <si>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</si>
  <si>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</si>
  <si>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</si>
  <si>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</si>
  <si>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</si>
  <si>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</si>
  <si>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</si>
  <si>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</si>
  <si>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</si>
  <si>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</si>
  <si>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</si>
  <si>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</si>
  <si>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</si>
  <si>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</si>
  <si>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</si>
  <si>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</si>
  <si>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</si>
  <si>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</si>
  <si>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</si>
  <si>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</si>
  <si>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</si>
  <si>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</si>
  <si>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</si>
  <si>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</si>
  <si>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</si>
  <si>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</si>
  <si>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</si>
  <si>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</si>
  <si>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</si>
  <si>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</si>
  <si>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</si>
  <si>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</si>
  <si>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</si>
  <si>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</si>
  <si>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</si>
  <si>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</si>
  <si>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</si>
  <si>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</si>
  <si>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</si>
  <si>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</si>
  <si>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</si>
  <si>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</si>
  <si>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</si>
  <si>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</si>
  <si>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</si>
  <si>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</si>
  <si>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</si>
  <si>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</si>
  <si>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57.00.00 ОБЕСПЕЧЕНИЕ ГОСУДАРСТВЕННОЙ БЕЗОПАСНОСТИ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</si>
  <si>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</si>
  <si>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</si>
  <si>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</si>
  <si>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</si>
  <si>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</si>
  <si>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</si>
  <si>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</si>
  <si>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</si>
  <si>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</si>
  <si>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</si>
  <si>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</si>
  <si>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</si>
  <si>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</si>
  <si>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</si>
  <si>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</si>
  <si>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</si>
  <si>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</si>
  <si>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>35</t>
  </si>
  <si>
    <t>36</t>
  </si>
  <si>
    <t>11.01.12 Сборщик изделий электронной техники</t>
  </si>
  <si>
    <t>13.01.06 Электромонтер-литейщик по монтажу воздушных линий высокого напряжения и контактной сети</t>
  </si>
  <si>
    <t>13.01.09 Сборщик электрических машин и аппаратов</t>
  </si>
  <si>
    <t>15.01.01 Оператор в производстве металлических изделий</t>
  </si>
  <si>
    <t>19.01.17 Повар, кондитер</t>
  </si>
  <si>
    <t>21.01.11 Горнорабочий на подземных работах</t>
  </si>
  <si>
    <t>22.01.06 Оператор-обработчик цветных металлов</t>
  </si>
  <si>
    <t>23.01.05 Слесарь по ремонту городского электротранспорта</t>
  </si>
  <si>
    <r>
      <t xml:space="preserve">ПРОВЕРКА правильности заполнения графы 03
</t>
    </r>
    <r>
      <rPr>
        <b/>
        <i/>
        <sz val="12"/>
        <color theme="1"/>
        <rFont val="Times New Roman"/>
        <family val="1"/>
        <charset val="204"/>
      </rPr>
      <t>(в графе 03 данные должны быть указаны в соответсвии с выпадабщим списком)</t>
    </r>
  </si>
  <si>
    <t>Регион</t>
  </si>
  <si>
    <t>Выпуск 2023 г. (данные мониторинга)</t>
  </si>
  <si>
    <r>
      <t xml:space="preserve">Суммарный выпуск
(человек) в 2022 г. / 2023 г. </t>
    </r>
    <r>
      <rPr>
        <sz val="12"/>
        <color rgb="FFFF0000"/>
        <rFont val="Times New Roman"/>
        <family val="1"/>
        <charset val="204"/>
      </rPr>
      <t>(ненужное удалить!)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</si>
</sst>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top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3" xfId="4" applyFont="1" applyBorder="1" applyAlignment="1">
      <alignment horizontal="center" vertical="top"/>
    </xf>
    <xf numFmtId="0" fontId="15" fillId="0" borderId="3" xfId="4" applyFont="1" applyBorder="1" applyAlignment="1">
      <alignment horizontal="center" vertical="top" wrapText="1"/>
    </xf>
    <xf numFmtId="0" fontId="1" fillId="0" borderId="0" xfId="4"/>
    <xf numFmtId="0" fontId="15" fillId="0" borderId="3" xfId="4" applyFont="1" applyBorder="1" applyAlignment="1">
      <alignment vertical="top"/>
    </xf>
    <xf numFmtId="0" fontId="16" fillId="0" borderId="3" xfId="4" applyFont="1" applyBorder="1" applyAlignment="1">
      <alignment vertical="top"/>
    </xf>
    <xf numFmtId="0" fontId="1" fillId="0" borderId="0" xfId="4" applyAlignment="1">
      <alignment horizontal="center" vertical="top"/>
    </xf>
    <xf numFmtId="0" fontId="15" fillId="6" borderId="3" xfId="4" applyFont="1" applyFill="1" applyBorder="1" applyAlignment="1">
      <alignment vertical="top"/>
    </xf>
    <xf numFmtId="0" fontId="15" fillId="6" borderId="3" xfId="4" applyFont="1" applyFill="1" applyBorder="1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5"/>
  <sheetViews>
    <sheetView tabSelected="1" topLeftCell="A4" zoomScale="50" zoomScaleNormal="50" workbookViewId="0">
      <pane ySplit="1" topLeftCell="A77" activePane="bottomLeft" state="frozen"/>
      <selection activeCell="A4" sqref="A4"/>
      <selection pane="bottomLeft" activeCell="A70" sqref="A70:XFD71"/>
    </sheetView>
  </sheetViews>
  <sheetFormatPr defaultColWidth="9.1796875" defaultRowHeight="18" x14ac:dyDescent="0.4"/>
  <cols>
    <col min="1" max="1" width="19.453125" style="1" customWidth="1"/>
    <col min="2" max="2" width="21" style="1" customWidth="1"/>
    <col min="3" max="3" width="8.81640625" style="1" customWidth="1"/>
    <col min="4" max="4" width="39.26953125" style="1" customWidth="1"/>
    <col min="5" max="5" width="27.453125" style="1" customWidth="1"/>
    <col min="6" max="7" width="21.81640625" style="1" customWidth="1"/>
    <col min="8" max="8" width="22.54296875" style="1" customWidth="1"/>
    <col min="9" max="9" width="14.453125" style="1" customWidth="1"/>
    <col min="10" max="10" width="18.1796875" style="1" customWidth="1"/>
    <col min="11" max="11" width="15.81640625" style="1" customWidth="1"/>
    <col min="12" max="12" width="19.453125" style="1" customWidth="1"/>
    <col min="13" max="13" width="33" style="1" customWidth="1"/>
    <col min="14" max="15" width="18.26953125" style="1" customWidth="1"/>
    <col min="16" max="16" width="21" style="1" customWidth="1"/>
    <col min="17" max="17" width="22" style="1" customWidth="1"/>
    <col min="18" max="18" width="21.54296875" style="1" customWidth="1"/>
    <col min="19" max="19" width="20.26953125" style="1" customWidth="1"/>
    <col min="20" max="21" width="18.26953125" style="1" customWidth="1"/>
    <col min="22" max="23" width="20" style="1" customWidth="1"/>
    <col min="24" max="24" width="23.1796875" style="1" customWidth="1"/>
    <col min="25" max="25" width="20" style="1" customWidth="1"/>
    <col min="26" max="26" width="18.1796875" style="1" customWidth="1"/>
    <col min="27" max="27" width="20" style="1" customWidth="1"/>
    <col min="28" max="28" width="15.26953125" style="1" customWidth="1"/>
    <col min="29" max="29" width="32" style="1" customWidth="1"/>
    <col min="30" max="30" width="15.54296875" style="1" customWidth="1"/>
    <col min="31" max="31" width="24" style="1" customWidth="1"/>
    <col min="32" max="32" width="53" style="1" customWidth="1"/>
    <col min="33" max="33" width="44.453125" style="1" customWidth="1"/>
    <col min="34" max="34" width="51.453125" style="1" customWidth="1"/>
    <col min="35" max="16384" width="9.1796875" style="1"/>
  </cols>
  <sheetData>
    <row r="1" spans="1:34" ht="193" customHeight="1" x14ac:dyDescent="0.4">
      <c r="A1" s="45" t="s">
        <v>178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s="2" customFormat="1" ht="42.75" customHeight="1" x14ac:dyDescent="0.35">
      <c r="A2" s="50" t="s">
        <v>778</v>
      </c>
      <c r="B2" s="50" t="s">
        <v>777</v>
      </c>
      <c r="C2" s="50" t="s">
        <v>7</v>
      </c>
      <c r="D2" s="50" t="s">
        <v>154</v>
      </c>
      <c r="E2" s="51" t="s">
        <v>793</v>
      </c>
      <c r="F2" s="47" t="s">
        <v>166</v>
      </c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9" t="s">
        <v>163</v>
      </c>
      <c r="AF2" s="44" t="s">
        <v>155</v>
      </c>
      <c r="AG2" s="44" t="s">
        <v>179</v>
      </c>
      <c r="AH2" s="44" t="s">
        <v>790</v>
      </c>
    </row>
    <row r="3" spans="1:34" s="2" customFormat="1" ht="51.75" customHeight="1" x14ac:dyDescent="0.35">
      <c r="A3" s="50"/>
      <c r="B3" s="50"/>
      <c r="C3" s="50"/>
      <c r="D3" s="50"/>
      <c r="E3" s="51"/>
      <c r="F3" s="46" t="s">
        <v>8</v>
      </c>
      <c r="G3" s="46"/>
      <c r="H3" s="46"/>
      <c r="I3" s="46"/>
      <c r="J3" s="46"/>
      <c r="K3" s="46"/>
      <c r="L3" s="48" t="s">
        <v>142</v>
      </c>
      <c r="M3" s="48"/>
      <c r="N3" s="48"/>
      <c r="O3" s="48" t="s">
        <v>147</v>
      </c>
      <c r="P3" s="48"/>
      <c r="Q3" s="48"/>
      <c r="R3" s="48"/>
      <c r="S3" s="46" t="s">
        <v>145</v>
      </c>
      <c r="T3" s="46"/>
      <c r="U3" s="46"/>
      <c r="V3" s="46"/>
      <c r="W3" s="46"/>
      <c r="X3" s="46"/>
      <c r="Y3" s="47" t="s">
        <v>164</v>
      </c>
      <c r="Z3" s="47"/>
      <c r="AA3" s="47"/>
      <c r="AB3" s="47"/>
      <c r="AC3" s="47"/>
      <c r="AD3" s="47"/>
      <c r="AE3" s="49"/>
      <c r="AF3" s="44"/>
      <c r="AG3" s="44"/>
      <c r="AH3" s="44"/>
    </row>
    <row r="4" spans="1:34" s="3" customFormat="1" ht="255.75" customHeight="1" x14ac:dyDescent="0.35">
      <c r="A4" s="50"/>
      <c r="B4" s="50"/>
      <c r="C4" s="50"/>
      <c r="D4" s="50"/>
      <c r="E4" s="50"/>
      <c r="F4" s="5" t="s">
        <v>157</v>
      </c>
      <c r="G4" s="7" t="s">
        <v>143</v>
      </c>
      <c r="H4" s="7" t="s">
        <v>149</v>
      </c>
      <c r="I4" s="5" t="s">
        <v>153</v>
      </c>
      <c r="J4" s="4" t="s">
        <v>158</v>
      </c>
      <c r="K4" s="5" t="s">
        <v>104</v>
      </c>
      <c r="L4" s="5" t="s">
        <v>133</v>
      </c>
      <c r="M4" s="8" t="s">
        <v>138</v>
      </c>
      <c r="N4" s="5" t="s">
        <v>103</v>
      </c>
      <c r="O4" s="5" t="s">
        <v>177</v>
      </c>
      <c r="P4" s="4" t="s">
        <v>144</v>
      </c>
      <c r="Q4" s="4" t="s">
        <v>159</v>
      </c>
      <c r="R4" s="4" t="s">
        <v>151</v>
      </c>
      <c r="S4" s="5" t="s">
        <v>139</v>
      </c>
      <c r="T4" s="5" t="s">
        <v>137</v>
      </c>
      <c r="U4" s="5" t="s">
        <v>160</v>
      </c>
      <c r="V4" s="5" t="s">
        <v>161</v>
      </c>
      <c r="W4" s="5" t="s">
        <v>162</v>
      </c>
      <c r="X4" s="5" t="s">
        <v>165</v>
      </c>
      <c r="Y4" s="5" t="s">
        <v>140</v>
      </c>
      <c r="Z4" s="5" t="s">
        <v>152</v>
      </c>
      <c r="AA4" s="5" t="s">
        <v>141</v>
      </c>
      <c r="AB4" s="5" t="s">
        <v>148</v>
      </c>
      <c r="AC4" s="5" t="s">
        <v>150</v>
      </c>
      <c r="AD4" s="5" t="s">
        <v>146</v>
      </c>
      <c r="AE4" s="49"/>
      <c r="AF4" s="44"/>
      <c r="AG4" s="44"/>
      <c r="AH4" s="44"/>
    </row>
    <row r="5" spans="1:34" s="3" customFormat="1" ht="18.75" customHeight="1" x14ac:dyDescent="0.35">
      <c r="A5" s="21" t="s">
        <v>10</v>
      </c>
      <c r="B5" s="21" t="s">
        <v>11</v>
      </c>
      <c r="C5" s="21" t="s">
        <v>13</v>
      </c>
      <c r="D5" s="21" t="s">
        <v>105</v>
      </c>
      <c r="E5" s="21" t="s">
        <v>106</v>
      </c>
      <c r="F5" s="21" t="s">
        <v>107</v>
      </c>
      <c r="G5" s="21" t="s">
        <v>108</v>
      </c>
      <c r="H5" s="21" t="s">
        <v>109</v>
      </c>
      <c r="I5" s="21" t="s">
        <v>110</v>
      </c>
      <c r="J5" s="21" t="s">
        <v>111</v>
      </c>
      <c r="K5" s="21" t="s">
        <v>112</v>
      </c>
      <c r="L5" s="21" t="s">
        <v>113</v>
      </c>
      <c r="M5" s="21" t="s">
        <v>114</v>
      </c>
      <c r="N5" s="21" t="s">
        <v>115</v>
      </c>
      <c r="O5" s="21" t="s">
        <v>116</v>
      </c>
      <c r="P5" s="21" t="s">
        <v>117</v>
      </c>
      <c r="Q5" s="21" t="s">
        <v>118</v>
      </c>
      <c r="R5" s="21" t="s">
        <v>119</v>
      </c>
      <c r="S5" s="21" t="s">
        <v>120</v>
      </c>
      <c r="T5" s="21" t="s">
        <v>121</v>
      </c>
      <c r="U5" s="21" t="s">
        <v>122</v>
      </c>
      <c r="V5" s="21" t="s">
        <v>123</v>
      </c>
      <c r="W5" s="21" t="s">
        <v>124</v>
      </c>
      <c r="X5" s="21" t="s">
        <v>125</v>
      </c>
      <c r="Y5" s="21" t="s">
        <v>126</v>
      </c>
      <c r="Z5" s="21" t="s">
        <v>127</v>
      </c>
      <c r="AA5" s="21" t="s">
        <v>128</v>
      </c>
      <c r="AB5" s="21" t="s">
        <v>129</v>
      </c>
      <c r="AC5" s="21" t="s">
        <v>130</v>
      </c>
      <c r="AD5" s="21" t="s">
        <v>131</v>
      </c>
      <c r="AE5" s="21" t="s">
        <v>132</v>
      </c>
      <c r="AF5" s="21" t="s">
        <v>156</v>
      </c>
      <c r="AG5" s="21" t="s">
        <v>780</v>
      </c>
      <c r="AH5" s="21" t="s">
        <v>781</v>
      </c>
    </row>
    <row r="6" spans="1:34" s="3" customFormat="1" ht="35.25" customHeight="1" x14ac:dyDescent="0.35">
      <c r="A6" s="4" t="s">
        <v>28</v>
      </c>
      <c r="B6" s="4" t="s">
        <v>234</v>
      </c>
      <c r="C6" s="10" t="s">
        <v>9</v>
      </c>
      <c r="D6" s="11" t="s">
        <v>134</v>
      </c>
      <c r="E6" s="12">
        <v>23</v>
      </c>
      <c r="F6" s="12">
        <v>3</v>
      </c>
      <c r="G6" s="12"/>
      <c r="H6" s="12"/>
      <c r="I6" s="12"/>
      <c r="J6" s="12">
        <v>1</v>
      </c>
      <c r="K6" s="12">
        <v>3</v>
      </c>
      <c r="L6" s="12">
        <v>5</v>
      </c>
      <c r="M6" s="12">
        <v>1</v>
      </c>
      <c r="N6" s="12">
        <v>1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>
        <v>8</v>
      </c>
      <c r="Z6" s="12"/>
      <c r="AA6" s="12">
        <v>1</v>
      </c>
      <c r="AB6" s="12"/>
      <c r="AC6" s="12"/>
      <c r="AD6" s="12"/>
      <c r="AE6" s="12"/>
      <c r="AF6" s="6" t="str">
        <f>IF(E6=F6+I6+J6+K6+L6+M6+N6+O6+P6+Q6+R6+S6+T6+U6+V6+W6+X6+Y6+Z6+AA6+AB6+AC6+AD6,"проверка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" s="6" t="str">
        <f>IF(OR(G6&gt;F6,H6&gt;F6),"ВНИМАНИЕ! В гр.09 и/или 10 не может стоять значение большее, чем в гр.08","проверка пройдена")</f>
        <v>проверка пройдена</v>
      </c>
      <c r="AH6" s="20" t="str">
        <f>IF(B6=VLOOKUP(B6,'Списки (не редактирутся)'!A:A,1,0),"проверка пройдена","проверьте или заполните графу 02")</f>
        <v>проверка пройдена</v>
      </c>
    </row>
    <row r="7" spans="1:34" s="3" customFormat="1" ht="35.25" customHeight="1" x14ac:dyDescent="0.35">
      <c r="A7" s="4"/>
      <c r="B7" s="4"/>
      <c r="C7" s="10" t="s">
        <v>10</v>
      </c>
      <c r="D7" s="13" t="s">
        <v>135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6" t="str">
        <f t="shared" ref="AF7:AF10" si="0">IF(E7=F7+I7+J7+K7+L7+M7+N7+O7+P7+Q7+R7+S7+T7+U7+V7+W7+X7+Y7+Z7+AA7+AB7+AC7+AD7,"проверка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" s="6" t="str">
        <f t="shared" ref="AG7:AG20" si="1">IF(OR(G7&gt;F7,H7&gt;F7),"ВНИМАНИЕ! В гр.09 и/или 10 не может стоять значение большее, чем в гр.08","проверка пройдена")</f>
        <v>проверка пройдена</v>
      </c>
      <c r="AH7" s="20" t="e">
        <f>IF(B7=VLOOKUP(B7,'Списки (не редактирутся)'!A:A,1,0),"проверка пройдена","проверьте или заполните графу 02")</f>
        <v>#N/A</v>
      </c>
    </row>
    <row r="8" spans="1:34" s="3" customFormat="1" ht="35.25" customHeight="1" x14ac:dyDescent="0.35">
      <c r="A8" s="4"/>
      <c r="B8" s="4"/>
      <c r="C8" s="10" t="s">
        <v>11</v>
      </c>
      <c r="D8" s="13" t="s">
        <v>136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6" t="str">
        <f t="shared" si="0"/>
        <v>проверка пройдена</v>
      </c>
      <c r="AG8" s="6" t="str">
        <f t="shared" si="1"/>
        <v>проверка пройдена</v>
      </c>
      <c r="AH8" s="20" t="e">
        <f>IF(B8=VLOOKUP(B8,'Списки (не редактирутся)'!A:A,1,0),"проверка пройдена","проверьте или заполните графу 02")</f>
        <v>#N/A</v>
      </c>
    </row>
    <row r="9" spans="1:34" s="3" customFormat="1" ht="36.75" customHeight="1" x14ac:dyDescent="0.35">
      <c r="A9" s="4"/>
      <c r="B9" s="4"/>
      <c r="C9" s="10" t="s">
        <v>12</v>
      </c>
      <c r="D9" s="13" t="s">
        <v>14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6" t="str">
        <f t="shared" si="0"/>
        <v>проверка пройдена</v>
      </c>
      <c r="AG9" s="6" t="str">
        <f t="shared" si="1"/>
        <v>проверка пройдена</v>
      </c>
      <c r="AH9" s="20" t="e">
        <f>IF(B9=VLOOKUP(B9,'Списки (не редактирутся)'!A:A,1,0),"проверка пройдена","проверьте или заполните графу 02")</f>
        <v>#N/A</v>
      </c>
    </row>
    <row r="10" spans="1:34" s="3" customFormat="1" ht="27" customHeight="1" x14ac:dyDescent="0.35">
      <c r="A10" s="4"/>
      <c r="B10" s="4"/>
      <c r="C10" s="10" t="s">
        <v>13</v>
      </c>
      <c r="D10" s="13" t="s">
        <v>17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6" t="str">
        <f t="shared" si="0"/>
        <v>проверка пройдена</v>
      </c>
      <c r="AG10" s="6" t="str">
        <f t="shared" si="1"/>
        <v>проверка пройдена</v>
      </c>
      <c r="AH10" s="20" t="e">
        <f>IF(B10=VLOOKUP(B10,'Списки (не редактирутся)'!A:A,1,0),"проверка пройдена","проверьте или заполните графу 02")</f>
        <v>#N/A</v>
      </c>
    </row>
    <row r="11" spans="1:34" s="3" customFormat="1" ht="81" customHeight="1" x14ac:dyDescent="0.35">
      <c r="A11" s="4"/>
      <c r="B11" s="4"/>
      <c r="C11" s="9" t="s">
        <v>105</v>
      </c>
      <c r="D11" s="14" t="s">
        <v>172</v>
      </c>
      <c r="E11" s="12">
        <f>E7+E9</f>
        <v>0</v>
      </c>
      <c r="F11" s="12">
        <f t="shared" ref="F11:AD11" si="2">F7+F9</f>
        <v>0</v>
      </c>
      <c r="G11" s="12">
        <f t="shared" si="2"/>
        <v>0</v>
      </c>
      <c r="H11" s="12">
        <f t="shared" si="2"/>
        <v>0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12">
        <f t="shared" si="2"/>
        <v>0</v>
      </c>
      <c r="M11" s="12">
        <f t="shared" si="2"/>
        <v>0</v>
      </c>
      <c r="N11" s="12">
        <f t="shared" si="2"/>
        <v>0</v>
      </c>
      <c r="O11" s="12">
        <f t="shared" si="2"/>
        <v>0</v>
      </c>
      <c r="P11" s="12">
        <f t="shared" si="2"/>
        <v>0</v>
      </c>
      <c r="Q11" s="12">
        <f t="shared" si="2"/>
        <v>0</v>
      </c>
      <c r="R11" s="12">
        <f t="shared" si="2"/>
        <v>0</v>
      </c>
      <c r="S11" s="12">
        <f t="shared" si="2"/>
        <v>0</v>
      </c>
      <c r="T11" s="12">
        <f t="shared" si="2"/>
        <v>0</v>
      </c>
      <c r="U11" s="12">
        <f t="shared" si="2"/>
        <v>0</v>
      </c>
      <c r="V11" s="12">
        <f t="shared" si="2"/>
        <v>0</v>
      </c>
      <c r="W11" s="12">
        <f t="shared" si="2"/>
        <v>0</v>
      </c>
      <c r="X11" s="12">
        <f t="shared" si="2"/>
        <v>0</v>
      </c>
      <c r="Y11" s="12">
        <f t="shared" si="2"/>
        <v>0</v>
      </c>
      <c r="Z11" s="12">
        <f t="shared" si="2"/>
        <v>0</v>
      </c>
      <c r="AA11" s="12">
        <f t="shared" si="2"/>
        <v>0</v>
      </c>
      <c r="AB11" s="12">
        <f t="shared" si="2"/>
        <v>0</v>
      </c>
      <c r="AC11" s="12">
        <f t="shared" si="2"/>
        <v>0</v>
      </c>
      <c r="AD11" s="12">
        <f t="shared" si="2"/>
        <v>0</v>
      </c>
      <c r="AE11" s="12"/>
      <c r="AF11" s="6" t="str">
        <f>IF(E11=F11+I11+J11+K11+L11+M11+N11+O11+P11+Q11+R11+S11+T11+U11+V11+W11+X11+Y11+Z11+AA11+AB11+AC11+AD11,"проверка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" s="6" t="str">
        <f t="shared" si="1"/>
        <v>проверка пройдена</v>
      </c>
      <c r="AH11" s="20" t="e">
        <f>IF(B11=VLOOKUP(B11,'Списки (не редактирутся)'!A:A,1,0),"проверка пройдена","проверьте или заполните графу 02")</f>
        <v>#N/A</v>
      </c>
    </row>
    <row r="12" spans="1:34" ht="87" customHeight="1" x14ac:dyDescent="0.4">
      <c r="A12" s="4"/>
      <c r="B12" s="4"/>
      <c r="C12" s="9" t="s">
        <v>106</v>
      </c>
      <c r="D12" s="14" t="s">
        <v>169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6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6" t="str">
        <f t="shared" si="1"/>
        <v>проверка пройдена</v>
      </c>
      <c r="AH12" s="20" t="e">
        <f>IF(B12=VLOOKUP(B12,'Списки (не редактирутся)'!A:A,1,0),"проверка пройдена","проверьте или заполните графу 02")</f>
        <v>#N/A</v>
      </c>
    </row>
    <row r="13" spans="1:34" x14ac:dyDescent="0.4">
      <c r="A13" s="4"/>
      <c r="B13" s="4"/>
      <c r="C13" s="9" t="s">
        <v>107</v>
      </c>
      <c r="D13" s="14" t="s">
        <v>167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6" t="str">
        <f t="shared" ref="AF13:AF20" si="3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6" t="str">
        <f t="shared" si="1"/>
        <v>проверка пройдена</v>
      </c>
      <c r="AH13" s="20" t="e">
        <f>IF(B13=VLOOKUP(B13,'Списки (не редактирутся)'!A:A,1,0),"проверка пройдена","проверьте или заполните графу 02")</f>
        <v>#N/A</v>
      </c>
    </row>
    <row r="14" spans="1:34" x14ac:dyDescent="0.4">
      <c r="A14" s="4"/>
      <c r="B14" s="4"/>
      <c r="C14" s="9" t="s">
        <v>108</v>
      </c>
      <c r="D14" s="14" t="s">
        <v>168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6" t="str">
        <f t="shared" si="3"/>
        <v>проверка пройдена</v>
      </c>
      <c r="AG14" s="6" t="str">
        <f t="shared" si="1"/>
        <v>проверка пройдена</v>
      </c>
      <c r="AH14" s="20" t="e">
        <f>IF(B14=VLOOKUP(B14,'Списки (не редактирутся)'!A:A,1,0),"проверка пройдена","проверьте или заполните графу 02")</f>
        <v>#N/A</v>
      </c>
    </row>
    <row r="15" spans="1:34" ht="45" customHeight="1" x14ac:dyDescent="0.4">
      <c r="A15" s="4"/>
      <c r="B15" s="4"/>
      <c r="C15" s="9" t="s">
        <v>109</v>
      </c>
      <c r="D15" s="14" t="s">
        <v>173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6" t="str">
        <f t="shared" si="3"/>
        <v>проверка пройдена</v>
      </c>
      <c r="AG15" s="6" t="str">
        <f t="shared" si="1"/>
        <v>проверка пройдена</v>
      </c>
      <c r="AH15" s="20" t="e">
        <f>IF(B15=VLOOKUP(B15,'Списки (не редактирутся)'!A:A,1,0),"проверка пройдена","проверьте или заполните графу 02")</f>
        <v>#N/A</v>
      </c>
    </row>
    <row r="16" spans="1:34" ht="21.65" customHeight="1" x14ac:dyDescent="0.4">
      <c r="A16" s="4"/>
      <c r="B16" s="4"/>
      <c r="C16" s="9" t="s">
        <v>110</v>
      </c>
      <c r="D16" s="14" t="s">
        <v>174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6" t="str">
        <f>IF(E16=F16+I16+J16+K16+L16+M16+N16+O16+P16+Q16+R16+S16+T16+U16+V16+W16+X16+Y16+Z16+AA16+AB16+AC16+AD16,"проверка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" s="6" t="str">
        <f t="shared" si="1"/>
        <v>проверка пройдена</v>
      </c>
      <c r="AH16" s="20" t="e">
        <f>IF(B16=VLOOKUP(B16,'Списки (не редактирутся)'!A:A,1,0),"проверка пройдена","проверьте или заполните графу 02")</f>
        <v>#N/A</v>
      </c>
    </row>
    <row r="17" spans="1:34" ht="31" x14ac:dyDescent="0.4">
      <c r="A17" s="4"/>
      <c r="B17" s="4"/>
      <c r="C17" s="9" t="s">
        <v>111</v>
      </c>
      <c r="D17" s="14" t="s">
        <v>175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6" t="str">
        <f t="shared" si="3"/>
        <v>проверка пройдена</v>
      </c>
      <c r="AG17" s="6" t="str">
        <f t="shared" si="1"/>
        <v>проверка пройдена</v>
      </c>
      <c r="AH17" s="20" t="e">
        <f>IF(B17=VLOOKUP(B17,'Списки (не редактирутся)'!A:A,1,0),"проверка пройдена","проверьте или заполните графу 02")</f>
        <v>#N/A</v>
      </c>
    </row>
    <row r="18" spans="1:34" ht="37.5" customHeight="1" x14ac:dyDescent="0.4">
      <c r="A18" s="4"/>
      <c r="B18" s="4"/>
      <c r="C18" s="9" t="s">
        <v>112</v>
      </c>
      <c r="D18" s="14" t="s">
        <v>176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6" t="str">
        <f t="shared" si="3"/>
        <v>проверка пройдена</v>
      </c>
      <c r="AG18" s="6" t="str">
        <f t="shared" si="1"/>
        <v>проверка пройдена</v>
      </c>
      <c r="AH18" s="20" t="e">
        <f>IF(B18=VLOOKUP(B18,'Списки (не редактирутся)'!A:A,1,0),"проверка пройдена","проверьте или заполните графу 02")</f>
        <v>#N/A</v>
      </c>
    </row>
    <row r="19" spans="1:34" ht="62" x14ac:dyDescent="0.4">
      <c r="A19" s="4"/>
      <c r="B19" s="4"/>
      <c r="C19" s="9" t="s">
        <v>113</v>
      </c>
      <c r="D19" s="15" t="s">
        <v>170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6" t="str">
        <f t="shared" si="3"/>
        <v>проверка пройдена</v>
      </c>
      <c r="AG19" s="6" t="str">
        <f t="shared" si="1"/>
        <v>проверка пройдена</v>
      </c>
      <c r="AH19" s="20" t="e">
        <f>IF(B19=VLOOKUP(B19,'Списки (не редактирутся)'!A:A,1,0),"проверка пройдена","проверьте или заполните графу 02")</f>
        <v>#N/A</v>
      </c>
    </row>
    <row r="20" spans="1:34" ht="62" x14ac:dyDescent="0.4">
      <c r="A20" s="4"/>
      <c r="B20" s="4"/>
      <c r="C20" s="9" t="s">
        <v>114</v>
      </c>
      <c r="D20" s="15" t="s">
        <v>171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6" t="str">
        <f t="shared" si="3"/>
        <v>проверка пройдена</v>
      </c>
      <c r="AG20" s="6" t="str">
        <f t="shared" si="1"/>
        <v>проверка пройдена</v>
      </c>
      <c r="AH20" s="20" t="e">
        <f>IF(B20=VLOOKUP(B20,'Списки (не редактирутся)'!A:A,1,0),"проверка пройдена","проверьте или заполните графу 02")</f>
        <v>#N/A</v>
      </c>
    </row>
    <row r="21" spans="1:34" ht="105.75" customHeight="1" x14ac:dyDescent="0.4">
      <c r="A21" s="4"/>
      <c r="B21" s="4"/>
      <c r="C21" s="16" t="s">
        <v>115</v>
      </c>
      <c r="D21" s="17" t="s">
        <v>779</v>
      </c>
      <c r="E21" s="18" t="str">
        <f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18" t="str">
        <f t="shared" ref="F21:AD21" si="4">IF(AND(F7&lt;=F6,F8&lt;=F7,F9&lt;=F6,F10&lt;=F6,F11=(F7+F9),F11=(F12+F13+F14+F15+F16+F17+F18),F19&lt;=F11,F20&lt;=F11,(F7+F9)&lt;=F6,F12&lt;=F11,F13&lt;=F11,F14&lt;=F11,F15&lt;=F11,F16&lt;=F11,F17&lt;=F11,F18&lt;=F11,F19&lt;=F10,F19&lt;=F11),"проверка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1" s="18" t="str">
        <f t="shared" si="4"/>
        <v>проверка пройдена</v>
      </c>
      <c r="H21" s="18" t="str">
        <f t="shared" si="4"/>
        <v>проверка пройдена</v>
      </c>
      <c r="I21" s="18" t="str">
        <f t="shared" si="4"/>
        <v>проверка пройдена</v>
      </c>
      <c r="J21" s="18" t="str">
        <f t="shared" si="4"/>
        <v>проверка пройдена</v>
      </c>
      <c r="K21" s="18" t="str">
        <f t="shared" si="4"/>
        <v>проверка пройдена</v>
      </c>
      <c r="L21" s="18" t="str">
        <f t="shared" si="4"/>
        <v>проверка пройдена</v>
      </c>
      <c r="M21" s="18" t="str">
        <f t="shared" si="4"/>
        <v>проверка пройдена</v>
      </c>
      <c r="N21" s="18" t="str">
        <f t="shared" si="4"/>
        <v>проверка пройдена</v>
      </c>
      <c r="O21" s="18" t="str">
        <f t="shared" si="4"/>
        <v>проверка пройдена</v>
      </c>
      <c r="P21" s="18" t="str">
        <f t="shared" si="4"/>
        <v>проверка пройдена</v>
      </c>
      <c r="Q21" s="18" t="str">
        <f t="shared" si="4"/>
        <v>проверка пройдена</v>
      </c>
      <c r="R21" s="18" t="str">
        <f t="shared" si="4"/>
        <v>проверка пройдена</v>
      </c>
      <c r="S21" s="18" t="str">
        <f t="shared" si="4"/>
        <v>проверка пройдена</v>
      </c>
      <c r="T21" s="18" t="str">
        <f t="shared" si="4"/>
        <v>проверка пройдена</v>
      </c>
      <c r="U21" s="18" t="str">
        <f t="shared" si="4"/>
        <v>проверка пройдена</v>
      </c>
      <c r="V21" s="18" t="str">
        <f t="shared" si="4"/>
        <v>проверка пройдена</v>
      </c>
      <c r="W21" s="18" t="str">
        <f t="shared" si="4"/>
        <v>проверка пройдена</v>
      </c>
      <c r="X21" s="18" t="str">
        <f t="shared" si="4"/>
        <v>проверка пройдена</v>
      </c>
      <c r="Y21" s="18" t="str">
        <f t="shared" si="4"/>
        <v>проверка пройдена</v>
      </c>
      <c r="Z21" s="18" t="str">
        <f t="shared" si="4"/>
        <v>проверка пройдена</v>
      </c>
      <c r="AA21" s="18" t="str">
        <f t="shared" si="4"/>
        <v>проверка пройдена</v>
      </c>
      <c r="AB21" s="18" t="str">
        <f t="shared" si="4"/>
        <v>проверка пройдена</v>
      </c>
      <c r="AC21" s="18" t="str">
        <f t="shared" si="4"/>
        <v>проверка пройдена</v>
      </c>
      <c r="AD21" s="18" t="str">
        <f t="shared" si="4"/>
        <v>проверка пройдена</v>
      </c>
      <c r="AE21" s="19"/>
      <c r="AF21" s="6"/>
      <c r="AG21" s="6"/>
      <c r="AH21" s="20"/>
    </row>
    <row r="22" spans="1:34" s="3" customFormat="1" ht="35.25" customHeight="1" x14ac:dyDescent="0.35">
      <c r="A22" s="43" t="s">
        <v>28</v>
      </c>
      <c r="B22" s="43" t="s">
        <v>491</v>
      </c>
      <c r="C22" s="10" t="s">
        <v>9</v>
      </c>
      <c r="D22" s="11" t="s">
        <v>134</v>
      </c>
      <c r="E22" s="12">
        <v>22</v>
      </c>
      <c r="F22" s="12">
        <v>7</v>
      </c>
      <c r="G22" s="12"/>
      <c r="H22" s="12"/>
      <c r="I22" s="12"/>
      <c r="J22" s="12"/>
      <c r="K22" s="12"/>
      <c r="L22" s="12">
        <v>8</v>
      </c>
      <c r="M22" s="12">
        <v>7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42" t="str">
        <f>IF(E22=F22+I22+J22+K22+L22+M22+N22+O22+P22+Q22+R22+S22+T22+U22+V22+W22+X22+Y22+Z22+AA22+AB22+AC22+AD22,"проверка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" s="42" t="str">
        <f>IF(OR(G22&gt;F22,H22&gt;F22),"ВНИМАНИЕ! В гр.09 и/или 10 не может стоять значение большее, чем в гр.08","проверка пройдена")</f>
        <v>проверка пройдена</v>
      </c>
      <c r="AH22" s="20" t="str">
        <f>IF(B22=VLOOKUP(B22,'Списки (не редактирутся)'!A:A,1,0),"проверка пройдена","проверьте или заполните графу 02")</f>
        <v>проверка пройдена</v>
      </c>
    </row>
    <row r="23" spans="1:34" s="3" customFormat="1" ht="35.25" customHeight="1" x14ac:dyDescent="0.35">
      <c r="A23" s="43"/>
      <c r="B23" s="43"/>
      <c r="C23" s="10" t="s">
        <v>10</v>
      </c>
      <c r="D23" s="13" t="s">
        <v>135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42" t="str">
        <f t="shared" ref="AF23:AF26" si="5">IF(E23=F23+I23+J23+K23+L23+M23+N23+O23+P23+Q23+R23+S23+T23+U23+V23+W23+X23+Y23+Z23+AA23+AB23+AC23+AD23,"проверка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" s="42" t="str">
        <f t="shared" ref="AG23:AG36" si="6">IF(OR(G23&gt;F23,H23&gt;F23),"ВНИМАНИЕ! В гр.09 и/или 10 не может стоять значение большее, чем в гр.08","проверка пройдена")</f>
        <v>проверка пройдена</v>
      </c>
      <c r="AH23" s="20" t="e">
        <f>IF(B23=VLOOKUP(B23,'Списки (не редактирутся)'!A:A,1,0),"проверка пройдена","проверьте или заполните графу 02")</f>
        <v>#N/A</v>
      </c>
    </row>
    <row r="24" spans="1:34" s="3" customFormat="1" ht="35.25" customHeight="1" x14ac:dyDescent="0.35">
      <c r="A24" s="43"/>
      <c r="B24" s="43"/>
      <c r="C24" s="10" t="s">
        <v>11</v>
      </c>
      <c r="D24" s="13" t="s">
        <v>136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42" t="str">
        <f t="shared" si="5"/>
        <v>проверка пройдена</v>
      </c>
      <c r="AG24" s="42" t="str">
        <f t="shared" si="6"/>
        <v>проверка пройдена</v>
      </c>
      <c r="AH24" s="20" t="e">
        <f>IF(B24=VLOOKUP(B24,'Списки (не редактирутся)'!A:A,1,0),"проверка пройдена","проверьте или заполните графу 02")</f>
        <v>#N/A</v>
      </c>
    </row>
    <row r="25" spans="1:34" s="3" customFormat="1" ht="36.75" customHeight="1" x14ac:dyDescent="0.35">
      <c r="A25" s="43"/>
      <c r="B25" s="43"/>
      <c r="C25" s="10" t="s">
        <v>12</v>
      </c>
      <c r="D25" s="13" t="s">
        <v>14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42" t="str">
        <f t="shared" si="5"/>
        <v>проверка пройдена</v>
      </c>
      <c r="AG25" s="42" t="str">
        <f t="shared" si="6"/>
        <v>проверка пройдена</v>
      </c>
      <c r="AH25" s="20" t="e">
        <f>IF(B25=VLOOKUP(B25,'Списки (не редактирутся)'!A:A,1,0),"проверка пройдена","проверьте или заполните графу 02")</f>
        <v>#N/A</v>
      </c>
    </row>
    <row r="26" spans="1:34" s="3" customFormat="1" ht="27" customHeight="1" x14ac:dyDescent="0.35">
      <c r="A26" s="43"/>
      <c r="B26" s="43"/>
      <c r="C26" s="10" t="s">
        <v>13</v>
      </c>
      <c r="D26" s="13" t="s">
        <v>17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42" t="str">
        <f t="shared" si="5"/>
        <v>проверка пройдена</v>
      </c>
      <c r="AG26" s="42" t="str">
        <f t="shared" si="6"/>
        <v>проверка пройдена</v>
      </c>
      <c r="AH26" s="20" t="e">
        <f>IF(B26=VLOOKUP(B26,'Списки (не редактирутся)'!A:A,1,0),"проверка пройдена","проверьте или заполните графу 02")</f>
        <v>#N/A</v>
      </c>
    </row>
    <row r="27" spans="1:34" s="3" customFormat="1" ht="81" customHeight="1" x14ac:dyDescent="0.35">
      <c r="A27" s="43"/>
      <c r="B27" s="43"/>
      <c r="C27" s="9" t="s">
        <v>105</v>
      </c>
      <c r="D27" s="14" t="s">
        <v>172</v>
      </c>
      <c r="E27" s="12">
        <f>E23+E25</f>
        <v>0</v>
      </c>
      <c r="F27" s="12">
        <f t="shared" ref="F27:AD27" si="7">F23+F25</f>
        <v>0</v>
      </c>
      <c r="G27" s="12">
        <f t="shared" si="7"/>
        <v>0</v>
      </c>
      <c r="H27" s="12">
        <f t="shared" si="7"/>
        <v>0</v>
      </c>
      <c r="I27" s="12">
        <f t="shared" si="7"/>
        <v>0</v>
      </c>
      <c r="J27" s="12">
        <f t="shared" si="7"/>
        <v>0</v>
      </c>
      <c r="K27" s="12">
        <f t="shared" si="7"/>
        <v>0</v>
      </c>
      <c r="L27" s="12">
        <f t="shared" si="7"/>
        <v>0</v>
      </c>
      <c r="M27" s="12">
        <f t="shared" si="7"/>
        <v>0</v>
      </c>
      <c r="N27" s="12">
        <f t="shared" si="7"/>
        <v>0</v>
      </c>
      <c r="O27" s="12">
        <f t="shared" si="7"/>
        <v>0</v>
      </c>
      <c r="P27" s="12">
        <f t="shared" si="7"/>
        <v>0</v>
      </c>
      <c r="Q27" s="12">
        <f t="shared" si="7"/>
        <v>0</v>
      </c>
      <c r="R27" s="12">
        <f t="shared" si="7"/>
        <v>0</v>
      </c>
      <c r="S27" s="12">
        <f t="shared" si="7"/>
        <v>0</v>
      </c>
      <c r="T27" s="12">
        <f t="shared" si="7"/>
        <v>0</v>
      </c>
      <c r="U27" s="12">
        <f t="shared" si="7"/>
        <v>0</v>
      </c>
      <c r="V27" s="12">
        <f t="shared" si="7"/>
        <v>0</v>
      </c>
      <c r="W27" s="12">
        <f t="shared" si="7"/>
        <v>0</v>
      </c>
      <c r="X27" s="12">
        <f t="shared" si="7"/>
        <v>0</v>
      </c>
      <c r="Y27" s="12">
        <f t="shared" si="7"/>
        <v>0</v>
      </c>
      <c r="Z27" s="12">
        <f t="shared" si="7"/>
        <v>0</v>
      </c>
      <c r="AA27" s="12">
        <f t="shared" si="7"/>
        <v>0</v>
      </c>
      <c r="AB27" s="12">
        <f t="shared" si="7"/>
        <v>0</v>
      </c>
      <c r="AC27" s="12">
        <f t="shared" si="7"/>
        <v>0</v>
      </c>
      <c r="AD27" s="12">
        <f t="shared" si="7"/>
        <v>0</v>
      </c>
      <c r="AE27" s="12"/>
      <c r="AF27" s="42" t="str">
        <f>IF(E27=F27+I27+J27+K27+L27+M27+N27+O27+P27+Q27+R27+S27+T27+U27+V27+W27+X27+Y27+Z27+AA27+AB27+AC27+AD27,"проверка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7" s="42" t="str">
        <f t="shared" si="6"/>
        <v>проверка пройдена</v>
      </c>
      <c r="AH27" s="20" t="e">
        <f>IF(B27=VLOOKUP(B27,'Списки (не редактирутся)'!A:A,1,0),"проверка пройдена","проверьте или заполните графу 02")</f>
        <v>#N/A</v>
      </c>
    </row>
    <row r="28" spans="1:34" ht="87" customHeight="1" x14ac:dyDescent="0.4">
      <c r="A28" s="43"/>
      <c r="B28" s="43"/>
      <c r="C28" s="9" t="s">
        <v>106</v>
      </c>
      <c r="D28" s="14" t="s">
        <v>169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42" t="str">
        <f>IF(E28=F28+I28+J28+K28+L28+M28+N28+O28+P28+Q28+R28+S28+T28+U28+V28+W28+X28+Y28+Z28+AA28+AB28+AC28+AD28,"проверка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8" s="42" t="str">
        <f t="shared" si="6"/>
        <v>проверка пройдена</v>
      </c>
      <c r="AH28" s="20" t="e">
        <f>IF(B28=VLOOKUP(B28,'Списки (не редактирутся)'!A:A,1,0),"проверка пройдена","проверьте или заполните графу 02")</f>
        <v>#N/A</v>
      </c>
    </row>
    <row r="29" spans="1:34" x14ac:dyDescent="0.4">
      <c r="A29" s="43"/>
      <c r="B29" s="43"/>
      <c r="C29" s="9" t="s">
        <v>107</v>
      </c>
      <c r="D29" s="14" t="s">
        <v>167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42" t="str">
        <f t="shared" ref="AF29:AF31" si="8">IF(E29=F29+I29+J29+K29+L29+M29+N29+O29+P29+Q29+R29+S29+T29+U29+V29+W29+X29+Y29+Z29+AA29+AB29+AC29+AD29,"проверка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9" s="42" t="str">
        <f t="shared" si="6"/>
        <v>проверка пройдена</v>
      </c>
      <c r="AH29" s="20" t="e">
        <f>IF(B29=VLOOKUP(B29,'Списки (не редактирутся)'!A:A,1,0),"проверка пройдена","проверьте или заполните графу 02")</f>
        <v>#N/A</v>
      </c>
    </row>
    <row r="30" spans="1:34" x14ac:dyDescent="0.4">
      <c r="A30" s="43"/>
      <c r="B30" s="43"/>
      <c r="C30" s="9" t="s">
        <v>108</v>
      </c>
      <c r="D30" s="14" t="s">
        <v>168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42" t="str">
        <f t="shared" si="8"/>
        <v>проверка пройдена</v>
      </c>
      <c r="AG30" s="42" t="str">
        <f t="shared" si="6"/>
        <v>проверка пройдена</v>
      </c>
      <c r="AH30" s="20" t="e">
        <f>IF(B30=VLOOKUP(B30,'Списки (не редактирутся)'!A:A,1,0),"проверка пройдена","проверьте или заполните графу 02")</f>
        <v>#N/A</v>
      </c>
    </row>
    <row r="31" spans="1:34" ht="45" customHeight="1" x14ac:dyDescent="0.4">
      <c r="A31" s="43"/>
      <c r="B31" s="43"/>
      <c r="C31" s="9" t="s">
        <v>109</v>
      </c>
      <c r="D31" s="14" t="s">
        <v>173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42" t="str">
        <f t="shared" si="8"/>
        <v>проверка пройдена</v>
      </c>
      <c r="AG31" s="42" t="str">
        <f t="shared" si="6"/>
        <v>проверка пройдена</v>
      </c>
      <c r="AH31" s="20" t="e">
        <f>IF(B31=VLOOKUP(B31,'Списки (не редактирутся)'!A:A,1,0),"проверка пройдена","проверьте или заполните графу 02")</f>
        <v>#N/A</v>
      </c>
    </row>
    <row r="32" spans="1:34" ht="21.65" customHeight="1" x14ac:dyDescent="0.4">
      <c r="A32" s="43"/>
      <c r="B32" s="43"/>
      <c r="C32" s="9" t="s">
        <v>110</v>
      </c>
      <c r="D32" s="14" t="s">
        <v>174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42" t="str">
        <f>IF(E32=F32+I32+J32+K32+L32+M32+N32+O32+P32+Q32+R32+S32+T32+U32+V32+W32+X32+Y32+Z32+AA32+AB32+AC32+AD32,"проверка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2" s="42" t="str">
        <f t="shared" si="6"/>
        <v>проверка пройдена</v>
      </c>
      <c r="AH32" s="20" t="e">
        <f>IF(B32=VLOOKUP(B32,'Списки (не редактирутся)'!A:A,1,0),"проверка пройдена","проверьте или заполните графу 02")</f>
        <v>#N/A</v>
      </c>
    </row>
    <row r="33" spans="1:34" ht="31" x14ac:dyDescent="0.4">
      <c r="A33" s="43"/>
      <c r="B33" s="43"/>
      <c r="C33" s="9" t="s">
        <v>111</v>
      </c>
      <c r="D33" s="14" t="s">
        <v>175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42" t="str">
        <f t="shared" ref="AF33:AF36" si="9">IF(E33=F33+I33+J33+K33+L33+M33+N33+O33+P33+Q33+R33+S33+T33+U33+V33+W33+X33+Y33+Z33+AA33+AB33+AC33+AD33,"проверка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3" s="42" t="str">
        <f t="shared" si="6"/>
        <v>проверка пройдена</v>
      </c>
      <c r="AH33" s="20" t="e">
        <f>IF(B33=VLOOKUP(B33,'Списки (не редактирутся)'!A:A,1,0),"проверка пройдена","проверьте или заполните графу 02")</f>
        <v>#N/A</v>
      </c>
    </row>
    <row r="34" spans="1:34" ht="37.5" customHeight="1" x14ac:dyDescent="0.4">
      <c r="A34" s="43"/>
      <c r="B34" s="43"/>
      <c r="C34" s="9" t="s">
        <v>112</v>
      </c>
      <c r="D34" s="14" t="s">
        <v>176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42" t="str">
        <f t="shared" si="9"/>
        <v>проверка пройдена</v>
      </c>
      <c r="AG34" s="42" t="str">
        <f t="shared" si="6"/>
        <v>проверка пройдена</v>
      </c>
      <c r="AH34" s="20" t="e">
        <f>IF(B34=VLOOKUP(B34,'Списки (не редактирутся)'!A:A,1,0),"проверка пройдена","проверьте или заполните графу 02")</f>
        <v>#N/A</v>
      </c>
    </row>
    <row r="35" spans="1:34" ht="62" x14ac:dyDescent="0.4">
      <c r="A35" s="43"/>
      <c r="B35" s="43"/>
      <c r="C35" s="9" t="s">
        <v>113</v>
      </c>
      <c r="D35" s="15" t="s">
        <v>170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42" t="str">
        <f t="shared" si="9"/>
        <v>проверка пройдена</v>
      </c>
      <c r="AG35" s="42" t="str">
        <f t="shared" si="6"/>
        <v>проверка пройдена</v>
      </c>
      <c r="AH35" s="20" t="e">
        <f>IF(B35=VLOOKUP(B35,'Списки (не редактирутся)'!A:A,1,0),"проверка пройдена","проверьте или заполните графу 02")</f>
        <v>#N/A</v>
      </c>
    </row>
    <row r="36" spans="1:34" ht="62" x14ac:dyDescent="0.4">
      <c r="A36" s="43"/>
      <c r="B36" s="43"/>
      <c r="C36" s="9" t="s">
        <v>114</v>
      </c>
      <c r="D36" s="15" t="s">
        <v>171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42" t="str">
        <f t="shared" si="9"/>
        <v>проверка пройдена</v>
      </c>
      <c r="AG36" s="42" t="str">
        <f t="shared" si="6"/>
        <v>проверка пройдена</v>
      </c>
      <c r="AH36" s="20" t="e">
        <f>IF(B36=VLOOKUP(B36,'Списки (не редактирутся)'!A:A,1,0),"проверка пройдена","проверьте или заполните графу 02")</f>
        <v>#N/A</v>
      </c>
    </row>
    <row r="37" spans="1:34" ht="105.75" customHeight="1" x14ac:dyDescent="0.4">
      <c r="A37" s="43"/>
      <c r="B37" s="43"/>
      <c r="C37" s="16" t="s">
        <v>115</v>
      </c>
      <c r="D37" s="17" t="s">
        <v>779</v>
      </c>
      <c r="E37" s="18" t="str">
        <f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7" s="18" t="str">
        <f t="shared" ref="F37:AD37" si="10">IF(AND(F23&lt;=F22,F24&lt;=F23,F25&lt;=F22,F26&lt;=F22,F27=(F23+F25),F27=(F28+F29+F30+F31+F32+F33+F34),F35&lt;=F27,F36&lt;=F27,(F23+F25)&lt;=F22,F28&lt;=F27,F29&lt;=F27,F30&lt;=F27,F31&lt;=F27,F32&lt;=F27,F33&lt;=F27,F34&lt;=F27,F35&lt;=F26,F35&lt;=F27),"проверка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37" s="18" t="str">
        <f t="shared" si="10"/>
        <v>проверка пройдена</v>
      </c>
      <c r="H37" s="18" t="str">
        <f t="shared" si="10"/>
        <v>проверка пройдена</v>
      </c>
      <c r="I37" s="18" t="str">
        <f t="shared" si="10"/>
        <v>проверка пройдена</v>
      </c>
      <c r="J37" s="18" t="str">
        <f t="shared" si="10"/>
        <v>проверка пройдена</v>
      </c>
      <c r="K37" s="18" t="str">
        <f t="shared" si="10"/>
        <v>проверка пройдена</v>
      </c>
      <c r="L37" s="18" t="str">
        <f t="shared" si="10"/>
        <v>проверка пройдена</v>
      </c>
      <c r="M37" s="18" t="str">
        <f t="shared" si="10"/>
        <v>проверка пройдена</v>
      </c>
      <c r="N37" s="18" t="str">
        <f t="shared" si="10"/>
        <v>проверка пройдена</v>
      </c>
      <c r="O37" s="18" t="str">
        <f t="shared" si="10"/>
        <v>проверка пройдена</v>
      </c>
      <c r="P37" s="18" t="str">
        <f t="shared" si="10"/>
        <v>проверка пройдена</v>
      </c>
      <c r="Q37" s="18" t="str">
        <f t="shared" si="10"/>
        <v>проверка пройдена</v>
      </c>
      <c r="R37" s="18" t="str">
        <f t="shared" si="10"/>
        <v>проверка пройдена</v>
      </c>
      <c r="S37" s="18" t="str">
        <f t="shared" si="10"/>
        <v>проверка пройдена</v>
      </c>
      <c r="T37" s="18" t="str">
        <f t="shared" si="10"/>
        <v>проверка пройдена</v>
      </c>
      <c r="U37" s="18" t="str">
        <f t="shared" si="10"/>
        <v>проверка пройдена</v>
      </c>
      <c r="V37" s="18" t="str">
        <f t="shared" si="10"/>
        <v>проверка пройдена</v>
      </c>
      <c r="W37" s="18" t="str">
        <f t="shared" si="10"/>
        <v>проверка пройдена</v>
      </c>
      <c r="X37" s="18" t="str">
        <f t="shared" si="10"/>
        <v>проверка пройдена</v>
      </c>
      <c r="Y37" s="18" t="str">
        <f t="shared" si="10"/>
        <v>проверка пройдена</v>
      </c>
      <c r="Z37" s="18" t="str">
        <f t="shared" si="10"/>
        <v>проверка пройдена</v>
      </c>
      <c r="AA37" s="18" t="str">
        <f t="shared" si="10"/>
        <v>проверка пройдена</v>
      </c>
      <c r="AB37" s="18" t="str">
        <f t="shared" si="10"/>
        <v>проверка пройдена</v>
      </c>
      <c r="AC37" s="18" t="str">
        <f t="shared" si="10"/>
        <v>проверка пройдена</v>
      </c>
      <c r="AD37" s="18" t="str">
        <f t="shared" si="10"/>
        <v>проверка пройдена</v>
      </c>
      <c r="AE37" s="19"/>
      <c r="AF37" s="42"/>
      <c r="AG37" s="42"/>
      <c r="AH37" s="20"/>
    </row>
    <row r="38" spans="1:34" s="3" customFormat="1" ht="35.25" customHeight="1" x14ac:dyDescent="0.35">
      <c r="A38" s="43" t="s">
        <v>28</v>
      </c>
      <c r="B38" s="43" t="s">
        <v>294</v>
      </c>
      <c r="C38" s="10" t="s">
        <v>9</v>
      </c>
      <c r="D38" s="11" t="s">
        <v>134</v>
      </c>
      <c r="E38" s="12">
        <v>25</v>
      </c>
      <c r="F38" s="12">
        <v>15</v>
      </c>
      <c r="G38" s="12"/>
      <c r="H38" s="12"/>
      <c r="I38" s="12">
        <v>2</v>
      </c>
      <c r="J38" s="12"/>
      <c r="K38" s="12"/>
      <c r="L38" s="12"/>
      <c r="M38" s="12">
        <v>2</v>
      </c>
      <c r="N38" s="12">
        <v>1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>
        <v>5</v>
      </c>
      <c r="Z38" s="12"/>
      <c r="AA38" s="12"/>
      <c r="AB38" s="12"/>
      <c r="AC38" s="12"/>
      <c r="AD38" s="12"/>
      <c r="AE38" s="12"/>
      <c r="AF38" s="42" t="str">
        <f>IF(E38=F38+I38+J38+K38+L38+M38+N38+O38+P38+Q38+R38+S38+T38+U38+V38+W38+X38+Y38+Z38+AA38+AB38+AC38+AD38,"проверка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8" s="42" t="str">
        <f>IF(OR(G38&gt;F38,H38&gt;F38),"ВНИМАНИЕ! В гр.09 и/или 10 не может стоять значение большее, чем в гр.08","проверка пройдена")</f>
        <v>проверка пройдена</v>
      </c>
      <c r="AH38" s="20" t="str">
        <f>IF(B38=VLOOKUP(B38,'Списки (не редактирутся)'!A:A,1,0),"проверка пройдена","проверьте или заполните графу 02")</f>
        <v>проверка пройдена</v>
      </c>
    </row>
    <row r="39" spans="1:34" s="3" customFormat="1" ht="35.25" customHeight="1" x14ac:dyDescent="0.35">
      <c r="A39" s="43"/>
      <c r="B39" s="43"/>
      <c r="C39" s="10" t="s">
        <v>10</v>
      </c>
      <c r="D39" s="13" t="s">
        <v>135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42" t="str">
        <f t="shared" ref="AF39:AF42" si="11">IF(E39=F39+I39+J39+K39+L39+M39+N39+O39+P39+Q39+R39+S39+T39+U39+V39+W39+X39+Y39+Z39+AA39+AB39+AC39+AD39,"проверка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9" s="42" t="str">
        <f t="shared" ref="AG39:AG52" si="12">IF(OR(G39&gt;F39,H39&gt;F39),"ВНИМАНИЕ! В гр.09 и/или 10 не может стоять значение большее, чем в гр.08","проверка пройдена")</f>
        <v>проверка пройдена</v>
      </c>
      <c r="AH39" s="20" t="e">
        <f>IF(B39=VLOOKUP(B39,'Списки (не редактирутся)'!A:A,1,0),"проверка пройдена","проверьте или заполните графу 02")</f>
        <v>#N/A</v>
      </c>
    </row>
    <row r="40" spans="1:34" s="3" customFormat="1" ht="35.25" customHeight="1" x14ac:dyDescent="0.35">
      <c r="A40" s="43"/>
      <c r="B40" s="43"/>
      <c r="C40" s="10" t="s">
        <v>11</v>
      </c>
      <c r="D40" s="13" t="s">
        <v>136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42" t="str">
        <f t="shared" si="11"/>
        <v>проверка пройдена</v>
      </c>
      <c r="AG40" s="42" t="str">
        <f t="shared" si="12"/>
        <v>проверка пройдена</v>
      </c>
      <c r="AH40" s="20" t="e">
        <f>IF(B40=VLOOKUP(B40,'Списки (не редактирутся)'!A:A,1,0),"проверка пройдена","проверьте или заполните графу 02")</f>
        <v>#N/A</v>
      </c>
    </row>
    <row r="41" spans="1:34" s="3" customFormat="1" ht="36.75" customHeight="1" x14ac:dyDescent="0.35">
      <c r="A41" s="43"/>
      <c r="B41" s="43"/>
      <c r="C41" s="10" t="s">
        <v>12</v>
      </c>
      <c r="D41" s="13" t="s">
        <v>14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42" t="str">
        <f t="shared" si="11"/>
        <v>проверка пройдена</v>
      </c>
      <c r="AG41" s="42" t="str">
        <f t="shared" si="12"/>
        <v>проверка пройдена</v>
      </c>
      <c r="AH41" s="20" t="e">
        <f>IF(B41=VLOOKUP(B41,'Списки (не редактирутся)'!A:A,1,0),"проверка пройдена","проверьте или заполните графу 02")</f>
        <v>#N/A</v>
      </c>
    </row>
    <row r="42" spans="1:34" s="3" customFormat="1" ht="27" customHeight="1" x14ac:dyDescent="0.35">
      <c r="A42" s="43"/>
      <c r="B42" s="43"/>
      <c r="C42" s="10" t="s">
        <v>13</v>
      </c>
      <c r="D42" s="13" t="s">
        <v>17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42" t="str">
        <f t="shared" si="11"/>
        <v>проверка пройдена</v>
      </c>
      <c r="AG42" s="42" t="str">
        <f t="shared" si="12"/>
        <v>проверка пройдена</v>
      </c>
      <c r="AH42" s="20" t="e">
        <f>IF(B42=VLOOKUP(B42,'Списки (не редактирутся)'!A:A,1,0),"проверка пройдена","проверьте или заполните графу 02")</f>
        <v>#N/A</v>
      </c>
    </row>
    <row r="43" spans="1:34" s="3" customFormat="1" ht="81" customHeight="1" x14ac:dyDescent="0.35">
      <c r="A43" s="43"/>
      <c r="B43" s="43"/>
      <c r="C43" s="9" t="s">
        <v>105</v>
      </c>
      <c r="D43" s="14" t="s">
        <v>172</v>
      </c>
      <c r="E43" s="12">
        <f>E39+E41</f>
        <v>0</v>
      </c>
      <c r="F43" s="12">
        <f t="shared" ref="F43:AD43" si="13">F39+F41</f>
        <v>0</v>
      </c>
      <c r="G43" s="12">
        <f t="shared" si="13"/>
        <v>0</v>
      </c>
      <c r="H43" s="12">
        <f t="shared" si="13"/>
        <v>0</v>
      </c>
      <c r="I43" s="12">
        <f t="shared" si="13"/>
        <v>0</v>
      </c>
      <c r="J43" s="12">
        <f t="shared" si="13"/>
        <v>0</v>
      </c>
      <c r="K43" s="12">
        <f t="shared" si="13"/>
        <v>0</v>
      </c>
      <c r="L43" s="12">
        <f t="shared" si="13"/>
        <v>0</v>
      </c>
      <c r="M43" s="12">
        <f t="shared" si="13"/>
        <v>0</v>
      </c>
      <c r="N43" s="12">
        <f t="shared" si="13"/>
        <v>0</v>
      </c>
      <c r="O43" s="12">
        <f t="shared" si="13"/>
        <v>0</v>
      </c>
      <c r="P43" s="12">
        <f t="shared" si="13"/>
        <v>0</v>
      </c>
      <c r="Q43" s="12">
        <f t="shared" si="13"/>
        <v>0</v>
      </c>
      <c r="R43" s="12">
        <f t="shared" si="13"/>
        <v>0</v>
      </c>
      <c r="S43" s="12">
        <f t="shared" si="13"/>
        <v>0</v>
      </c>
      <c r="T43" s="12">
        <f t="shared" si="13"/>
        <v>0</v>
      </c>
      <c r="U43" s="12">
        <f t="shared" si="13"/>
        <v>0</v>
      </c>
      <c r="V43" s="12">
        <f t="shared" si="13"/>
        <v>0</v>
      </c>
      <c r="W43" s="12">
        <f t="shared" si="13"/>
        <v>0</v>
      </c>
      <c r="X43" s="12">
        <f t="shared" si="13"/>
        <v>0</v>
      </c>
      <c r="Y43" s="12">
        <f t="shared" si="13"/>
        <v>0</v>
      </c>
      <c r="Z43" s="12">
        <f t="shared" si="13"/>
        <v>0</v>
      </c>
      <c r="AA43" s="12">
        <f t="shared" si="13"/>
        <v>0</v>
      </c>
      <c r="AB43" s="12">
        <f t="shared" si="13"/>
        <v>0</v>
      </c>
      <c r="AC43" s="12">
        <f t="shared" si="13"/>
        <v>0</v>
      </c>
      <c r="AD43" s="12">
        <f t="shared" si="13"/>
        <v>0</v>
      </c>
      <c r="AE43" s="12"/>
      <c r="AF43" s="42" t="str">
        <f>IF(E43=F43+I43+J43+K43+L43+M43+N43+O43+P43+Q43+R43+S43+T43+U43+V43+W43+X43+Y43+Z43+AA43+AB43+AC43+AD43,"проверка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3" s="42" t="str">
        <f t="shared" si="12"/>
        <v>проверка пройдена</v>
      </c>
      <c r="AH43" s="20" t="e">
        <f>IF(B43=VLOOKUP(B43,'Списки (не редактирутся)'!A:A,1,0),"проверка пройдена","проверьте или заполните графу 02")</f>
        <v>#N/A</v>
      </c>
    </row>
    <row r="44" spans="1:34" ht="87" customHeight="1" x14ac:dyDescent="0.4">
      <c r="A44" s="43"/>
      <c r="B44" s="43"/>
      <c r="C44" s="9" t="s">
        <v>106</v>
      </c>
      <c r="D44" s="14" t="s">
        <v>169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42" t="str">
        <f>IF(E44=F44+I44+J44+K44+L44+M44+N44+O44+P44+Q44+R44+S44+T44+U44+V44+W44+X44+Y44+Z44+AA44+AB44+AC44+AD44,"проверка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4" s="42" t="str">
        <f t="shared" si="12"/>
        <v>проверка пройдена</v>
      </c>
      <c r="AH44" s="20" t="e">
        <f>IF(B44=VLOOKUP(B44,'Списки (не редактирутся)'!A:A,1,0),"проверка пройдена","проверьте или заполните графу 02")</f>
        <v>#N/A</v>
      </c>
    </row>
    <row r="45" spans="1:34" x14ac:dyDescent="0.4">
      <c r="A45" s="43"/>
      <c r="B45" s="43"/>
      <c r="C45" s="9" t="s">
        <v>107</v>
      </c>
      <c r="D45" s="14" t="s">
        <v>167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42" t="str">
        <f t="shared" ref="AF45:AF47" si="14">IF(E45=F45+I45+J45+K45+L45+M45+N45+O45+P45+Q45+R45+S45+T45+U45+V45+W45+X45+Y45+Z45+AA45+AB45+AC45+AD45,"проверка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5" s="42" t="str">
        <f t="shared" si="12"/>
        <v>проверка пройдена</v>
      </c>
      <c r="AH45" s="20" t="e">
        <f>IF(B45=VLOOKUP(B45,'Списки (не редактирутся)'!A:A,1,0),"проверка пройдена","проверьте или заполните графу 02")</f>
        <v>#N/A</v>
      </c>
    </row>
    <row r="46" spans="1:34" x14ac:dyDescent="0.4">
      <c r="A46" s="43"/>
      <c r="B46" s="43"/>
      <c r="C46" s="9" t="s">
        <v>108</v>
      </c>
      <c r="D46" s="14" t="s">
        <v>168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42" t="str">
        <f t="shared" si="14"/>
        <v>проверка пройдена</v>
      </c>
      <c r="AG46" s="42" t="str">
        <f t="shared" si="12"/>
        <v>проверка пройдена</v>
      </c>
      <c r="AH46" s="20" t="e">
        <f>IF(B46=VLOOKUP(B46,'Списки (не редактирутся)'!A:A,1,0),"проверка пройдена","проверьте или заполните графу 02")</f>
        <v>#N/A</v>
      </c>
    </row>
    <row r="47" spans="1:34" ht="45" customHeight="1" x14ac:dyDescent="0.4">
      <c r="A47" s="43"/>
      <c r="B47" s="43"/>
      <c r="C47" s="9" t="s">
        <v>109</v>
      </c>
      <c r="D47" s="14" t="s">
        <v>173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42" t="str">
        <f t="shared" si="14"/>
        <v>проверка пройдена</v>
      </c>
      <c r="AG47" s="42" t="str">
        <f t="shared" si="12"/>
        <v>проверка пройдена</v>
      </c>
      <c r="AH47" s="20" t="e">
        <f>IF(B47=VLOOKUP(B47,'Списки (не редактирутся)'!A:A,1,0),"проверка пройдена","проверьте или заполните графу 02")</f>
        <v>#N/A</v>
      </c>
    </row>
    <row r="48" spans="1:34" ht="21.65" customHeight="1" x14ac:dyDescent="0.4">
      <c r="A48" s="43"/>
      <c r="B48" s="43"/>
      <c r="C48" s="9" t="s">
        <v>110</v>
      </c>
      <c r="D48" s="14" t="s">
        <v>174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42" t="str">
        <f>IF(E48=F48+I48+J48+K48+L48+M48+N48+O48+P48+Q48+R48+S48+T48+U48+V48+W48+X48+Y48+Z48+AA48+AB48+AC48+AD48,"проверка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8" s="42" t="str">
        <f t="shared" si="12"/>
        <v>проверка пройдена</v>
      </c>
      <c r="AH48" s="20" t="e">
        <f>IF(B48=VLOOKUP(B48,'Списки (не редактирутся)'!A:A,1,0),"проверка пройдена","проверьте или заполните графу 02")</f>
        <v>#N/A</v>
      </c>
    </row>
    <row r="49" spans="1:34" ht="31" x14ac:dyDescent="0.4">
      <c r="A49" s="43"/>
      <c r="B49" s="43"/>
      <c r="C49" s="9" t="s">
        <v>111</v>
      </c>
      <c r="D49" s="14" t="s">
        <v>175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42" t="str">
        <f t="shared" ref="AF49:AF52" si="15">IF(E49=F49+I49+J49+K49+L49+M49+N49+O49+P49+Q49+R49+S49+T49+U49+V49+W49+X49+Y49+Z49+AA49+AB49+AC49+AD49,"проверка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9" s="42" t="str">
        <f t="shared" si="12"/>
        <v>проверка пройдена</v>
      </c>
      <c r="AH49" s="20" t="e">
        <f>IF(B49=VLOOKUP(B49,'Списки (не редактирутся)'!A:A,1,0),"проверка пройдена","проверьте или заполните графу 02")</f>
        <v>#N/A</v>
      </c>
    </row>
    <row r="50" spans="1:34" ht="37.5" customHeight="1" x14ac:dyDescent="0.4">
      <c r="A50" s="43"/>
      <c r="B50" s="43"/>
      <c r="C50" s="9" t="s">
        <v>112</v>
      </c>
      <c r="D50" s="14" t="s">
        <v>176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42" t="str">
        <f t="shared" si="15"/>
        <v>проверка пройдена</v>
      </c>
      <c r="AG50" s="42" t="str">
        <f t="shared" si="12"/>
        <v>проверка пройдена</v>
      </c>
      <c r="AH50" s="20" t="e">
        <f>IF(B50=VLOOKUP(B50,'Списки (не редактирутся)'!A:A,1,0),"проверка пройдена","проверьте или заполните графу 02")</f>
        <v>#N/A</v>
      </c>
    </row>
    <row r="51" spans="1:34" ht="62" x14ac:dyDescent="0.4">
      <c r="A51" s="43"/>
      <c r="B51" s="43"/>
      <c r="C51" s="9" t="s">
        <v>113</v>
      </c>
      <c r="D51" s="15" t="s">
        <v>170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42" t="str">
        <f t="shared" si="15"/>
        <v>проверка пройдена</v>
      </c>
      <c r="AG51" s="42" t="str">
        <f t="shared" si="12"/>
        <v>проверка пройдена</v>
      </c>
      <c r="AH51" s="20" t="e">
        <f>IF(B51=VLOOKUP(B51,'Списки (не редактирутся)'!A:A,1,0),"проверка пройдена","проверьте или заполните графу 02")</f>
        <v>#N/A</v>
      </c>
    </row>
    <row r="52" spans="1:34" ht="62" x14ac:dyDescent="0.4">
      <c r="A52" s="43"/>
      <c r="B52" s="43"/>
      <c r="C52" s="9" t="s">
        <v>114</v>
      </c>
      <c r="D52" s="15" t="s">
        <v>171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42" t="str">
        <f t="shared" si="15"/>
        <v>проверка пройдена</v>
      </c>
      <c r="AG52" s="42" t="str">
        <f t="shared" si="12"/>
        <v>проверка пройдена</v>
      </c>
      <c r="AH52" s="20" t="e">
        <f>IF(B52=VLOOKUP(B52,'Списки (не редактирутся)'!A:A,1,0),"проверка пройдена","проверьте или заполните графу 02")</f>
        <v>#N/A</v>
      </c>
    </row>
    <row r="53" spans="1:34" ht="105.75" customHeight="1" x14ac:dyDescent="0.4">
      <c r="A53" s="43"/>
      <c r="B53" s="43"/>
      <c r="C53" s="16" t="s">
        <v>115</v>
      </c>
      <c r="D53" s="17" t="s">
        <v>779</v>
      </c>
      <c r="E53" s="18" t="str">
        <f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18" t="str">
        <f t="shared" ref="F53:AD53" si="16">IF(AND(F39&lt;=F38,F40&lt;=F39,F41&lt;=F38,F42&lt;=F38,F43=(F39+F41),F43=(F44+F45+F46+F47+F48+F49+F50),F51&lt;=F43,F52&lt;=F43,(F39+F41)&lt;=F38,F44&lt;=F43,F45&lt;=F43,F46&lt;=F43,F47&lt;=F43,F48&lt;=F43,F49&lt;=F43,F50&lt;=F43,F51&lt;=F42,F51&lt;=F43),"проверка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53" s="18" t="str">
        <f t="shared" si="16"/>
        <v>проверка пройдена</v>
      </c>
      <c r="H53" s="18" t="str">
        <f t="shared" si="16"/>
        <v>проверка пройдена</v>
      </c>
      <c r="I53" s="18" t="str">
        <f t="shared" si="16"/>
        <v>проверка пройдена</v>
      </c>
      <c r="J53" s="18" t="str">
        <f t="shared" si="16"/>
        <v>проверка пройдена</v>
      </c>
      <c r="K53" s="18" t="str">
        <f t="shared" si="16"/>
        <v>проверка пройдена</v>
      </c>
      <c r="L53" s="18" t="str">
        <f t="shared" si="16"/>
        <v>проверка пройдена</v>
      </c>
      <c r="M53" s="18" t="str">
        <f t="shared" si="16"/>
        <v>проверка пройдена</v>
      </c>
      <c r="N53" s="18" t="str">
        <f t="shared" si="16"/>
        <v>проверка пройдена</v>
      </c>
      <c r="O53" s="18" t="str">
        <f t="shared" si="16"/>
        <v>проверка пройдена</v>
      </c>
      <c r="P53" s="18" t="str">
        <f t="shared" si="16"/>
        <v>проверка пройдена</v>
      </c>
      <c r="Q53" s="18" t="str">
        <f t="shared" si="16"/>
        <v>проверка пройдена</v>
      </c>
      <c r="R53" s="18" t="str">
        <f t="shared" si="16"/>
        <v>проверка пройдена</v>
      </c>
      <c r="S53" s="18" t="str">
        <f t="shared" si="16"/>
        <v>проверка пройдена</v>
      </c>
      <c r="T53" s="18" t="str">
        <f t="shared" si="16"/>
        <v>проверка пройдена</v>
      </c>
      <c r="U53" s="18" t="str">
        <f t="shared" si="16"/>
        <v>проверка пройдена</v>
      </c>
      <c r="V53" s="18" t="str">
        <f t="shared" si="16"/>
        <v>проверка пройдена</v>
      </c>
      <c r="W53" s="18" t="str">
        <f t="shared" si="16"/>
        <v>проверка пройдена</v>
      </c>
      <c r="X53" s="18" t="str">
        <f t="shared" si="16"/>
        <v>проверка пройдена</v>
      </c>
      <c r="Y53" s="18" t="str">
        <f t="shared" si="16"/>
        <v>проверка пройдена</v>
      </c>
      <c r="Z53" s="18" t="str">
        <f t="shared" si="16"/>
        <v>проверка пройдена</v>
      </c>
      <c r="AA53" s="18" t="str">
        <f t="shared" si="16"/>
        <v>проверка пройдена</v>
      </c>
      <c r="AB53" s="18" t="str">
        <f t="shared" si="16"/>
        <v>проверка пройдена</v>
      </c>
      <c r="AC53" s="18" t="str">
        <f t="shared" si="16"/>
        <v>проверка пройдена</v>
      </c>
      <c r="AD53" s="18" t="str">
        <f t="shared" si="16"/>
        <v>проверка пройдена</v>
      </c>
      <c r="AE53" s="19"/>
      <c r="AF53" s="42"/>
      <c r="AG53" s="42"/>
      <c r="AH53" s="20"/>
    </row>
    <row r="54" spans="1:34" s="3" customFormat="1" ht="35.25" customHeight="1" x14ac:dyDescent="0.35">
      <c r="A54" s="43" t="s">
        <v>28</v>
      </c>
      <c r="B54" s="43" t="s">
        <v>672</v>
      </c>
      <c r="C54" s="10" t="s">
        <v>9</v>
      </c>
      <c r="D54" s="11" t="s">
        <v>134</v>
      </c>
      <c r="E54" s="12">
        <v>18</v>
      </c>
      <c r="F54" s="12">
        <v>2</v>
      </c>
      <c r="G54" s="12"/>
      <c r="H54" s="12"/>
      <c r="I54" s="12">
        <v>2</v>
      </c>
      <c r="J54" s="12"/>
      <c r="K54" s="12">
        <v>4</v>
      </c>
      <c r="L54" s="12">
        <v>3</v>
      </c>
      <c r="M54" s="12"/>
      <c r="N54" s="12">
        <v>1</v>
      </c>
      <c r="O54" s="12">
        <v>2</v>
      </c>
      <c r="P54" s="12">
        <v>1</v>
      </c>
      <c r="Q54" s="12"/>
      <c r="R54" s="12"/>
      <c r="S54" s="12"/>
      <c r="T54" s="12"/>
      <c r="U54" s="12"/>
      <c r="V54" s="12"/>
      <c r="W54" s="12"/>
      <c r="X54" s="12"/>
      <c r="Y54" s="12">
        <v>3</v>
      </c>
      <c r="Z54" s="12"/>
      <c r="AA54" s="12"/>
      <c r="AB54" s="12"/>
      <c r="AC54" s="12"/>
      <c r="AD54" s="12"/>
      <c r="AE54" s="12"/>
      <c r="AF54" s="42" t="str">
        <f>IF(E54=F54+I54+J54+K54+L54+M54+N54+O54+P54+Q54+R54+S54+T54+U54+V54+W54+X54+Y54+Z54+AA54+AB54+AC54+AD54,"проверка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4" s="42" t="str">
        <f>IF(OR(G54&gt;F54,H54&gt;F54),"ВНИМАНИЕ! В гр.09 и/или 10 не может стоять значение большее, чем в гр.08","проверка пройдена")</f>
        <v>проверка пройдена</v>
      </c>
      <c r="AH54" s="20" t="str">
        <f>IF(B54=VLOOKUP(B54,'Списки (не редактирутся)'!A:A,1,0),"проверка пройдена","проверьте или заполните графу 02")</f>
        <v>проверка пройдена</v>
      </c>
    </row>
    <row r="55" spans="1:34" s="3" customFormat="1" ht="35.25" customHeight="1" x14ac:dyDescent="0.35">
      <c r="A55" s="43"/>
      <c r="B55" s="43"/>
      <c r="C55" s="10" t="s">
        <v>10</v>
      </c>
      <c r="D55" s="13" t="s">
        <v>135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42" t="str">
        <f t="shared" ref="AF55:AF58" si="17">IF(E55=F55+I55+J55+K55+L55+M55+N55+O55+P55+Q55+R55+S55+T55+U55+V55+W55+X55+Y55+Z55+AA55+AB55+AC55+AD55,"проверка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5" s="42" t="str">
        <f t="shared" ref="AG55:AG68" si="18">IF(OR(G55&gt;F55,H55&gt;F55),"ВНИМАНИЕ! В гр.09 и/или 10 не может стоять значение большее, чем в гр.08","проверка пройдена")</f>
        <v>проверка пройдена</v>
      </c>
      <c r="AH55" s="20" t="e">
        <f>IF(B55=VLOOKUP(B55,'Списки (не редактирутся)'!A:A,1,0),"проверка пройдена","проверьте или заполните графу 02")</f>
        <v>#N/A</v>
      </c>
    </row>
    <row r="56" spans="1:34" s="3" customFormat="1" ht="35.25" customHeight="1" x14ac:dyDescent="0.35">
      <c r="A56" s="43"/>
      <c r="B56" s="43"/>
      <c r="C56" s="10" t="s">
        <v>11</v>
      </c>
      <c r="D56" s="13" t="s">
        <v>136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42" t="str">
        <f t="shared" si="17"/>
        <v>проверка пройдена</v>
      </c>
      <c r="AG56" s="42" t="str">
        <f t="shared" si="18"/>
        <v>проверка пройдена</v>
      </c>
      <c r="AH56" s="20" t="e">
        <f>IF(B56=VLOOKUP(B56,'Списки (не редактирутся)'!A:A,1,0),"проверка пройдена","проверьте или заполните графу 02")</f>
        <v>#N/A</v>
      </c>
    </row>
    <row r="57" spans="1:34" s="3" customFormat="1" ht="36.75" customHeight="1" x14ac:dyDescent="0.35">
      <c r="A57" s="43"/>
      <c r="B57" s="43"/>
      <c r="C57" s="10" t="s">
        <v>12</v>
      </c>
      <c r="D57" s="13" t="s">
        <v>14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42" t="str">
        <f t="shared" si="17"/>
        <v>проверка пройдена</v>
      </c>
      <c r="AG57" s="42" t="str">
        <f t="shared" si="18"/>
        <v>проверка пройдена</v>
      </c>
      <c r="AH57" s="20" t="e">
        <f>IF(B57=VLOOKUP(B57,'Списки (не редактирутся)'!A:A,1,0),"проверка пройдена","проверьте или заполните графу 02")</f>
        <v>#N/A</v>
      </c>
    </row>
    <row r="58" spans="1:34" s="3" customFormat="1" ht="27" customHeight="1" x14ac:dyDescent="0.35">
      <c r="A58" s="43"/>
      <c r="B58" s="43"/>
      <c r="C58" s="10" t="s">
        <v>13</v>
      </c>
      <c r="D58" s="13" t="s">
        <v>17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42" t="str">
        <f t="shared" si="17"/>
        <v>проверка пройдена</v>
      </c>
      <c r="AG58" s="42" t="str">
        <f t="shared" si="18"/>
        <v>проверка пройдена</v>
      </c>
      <c r="AH58" s="20" t="e">
        <f>IF(B58=VLOOKUP(B58,'Списки (не редактирутся)'!A:A,1,0),"проверка пройдена","проверьте или заполните графу 02")</f>
        <v>#N/A</v>
      </c>
    </row>
    <row r="59" spans="1:34" s="3" customFormat="1" ht="81" customHeight="1" x14ac:dyDescent="0.35">
      <c r="A59" s="43"/>
      <c r="B59" s="43"/>
      <c r="C59" s="9" t="s">
        <v>105</v>
      </c>
      <c r="D59" s="14" t="s">
        <v>172</v>
      </c>
      <c r="E59" s="12">
        <f>E55+E57</f>
        <v>0</v>
      </c>
      <c r="F59" s="12">
        <f t="shared" ref="F59:AD59" si="19">F55+F57</f>
        <v>0</v>
      </c>
      <c r="G59" s="12">
        <f t="shared" si="19"/>
        <v>0</v>
      </c>
      <c r="H59" s="12">
        <f t="shared" si="19"/>
        <v>0</v>
      </c>
      <c r="I59" s="12">
        <f t="shared" si="19"/>
        <v>0</v>
      </c>
      <c r="J59" s="12">
        <f t="shared" si="19"/>
        <v>0</v>
      </c>
      <c r="K59" s="12">
        <f t="shared" si="19"/>
        <v>0</v>
      </c>
      <c r="L59" s="12">
        <f t="shared" si="19"/>
        <v>0</v>
      </c>
      <c r="M59" s="12">
        <f t="shared" si="19"/>
        <v>0</v>
      </c>
      <c r="N59" s="12">
        <f t="shared" si="19"/>
        <v>0</v>
      </c>
      <c r="O59" s="12">
        <f t="shared" si="19"/>
        <v>0</v>
      </c>
      <c r="P59" s="12">
        <f t="shared" si="19"/>
        <v>0</v>
      </c>
      <c r="Q59" s="12">
        <f t="shared" si="19"/>
        <v>0</v>
      </c>
      <c r="R59" s="12">
        <f t="shared" si="19"/>
        <v>0</v>
      </c>
      <c r="S59" s="12">
        <f t="shared" si="19"/>
        <v>0</v>
      </c>
      <c r="T59" s="12">
        <f t="shared" si="19"/>
        <v>0</v>
      </c>
      <c r="U59" s="12">
        <f t="shared" si="19"/>
        <v>0</v>
      </c>
      <c r="V59" s="12">
        <f t="shared" si="19"/>
        <v>0</v>
      </c>
      <c r="W59" s="12">
        <f t="shared" si="19"/>
        <v>0</v>
      </c>
      <c r="X59" s="12">
        <f t="shared" si="19"/>
        <v>0</v>
      </c>
      <c r="Y59" s="12">
        <f t="shared" si="19"/>
        <v>0</v>
      </c>
      <c r="Z59" s="12">
        <f t="shared" si="19"/>
        <v>0</v>
      </c>
      <c r="AA59" s="12">
        <f t="shared" si="19"/>
        <v>0</v>
      </c>
      <c r="AB59" s="12">
        <f t="shared" si="19"/>
        <v>0</v>
      </c>
      <c r="AC59" s="12">
        <f t="shared" si="19"/>
        <v>0</v>
      </c>
      <c r="AD59" s="12">
        <f t="shared" si="19"/>
        <v>0</v>
      </c>
      <c r="AE59" s="12"/>
      <c r="AF59" s="42" t="str">
        <f>IF(E59=F59+I59+J59+K59+L59+M59+N59+O59+P59+Q59+R59+S59+T59+U59+V59+W59+X59+Y59+Z59+AA59+AB59+AC59+AD59,"проверка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9" s="42" t="str">
        <f t="shared" si="18"/>
        <v>проверка пройдена</v>
      </c>
      <c r="AH59" s="20" t="e">
        <f>IF(B59=VLOOKUP(B59,'Списки (не редактирутся)'!A:A,1,0),"проверка пройдена","проверьте или заполните графу 02")</f>
        <v>#N/A</v>
      </c>
    </row>
    <row r="60" spans="1:34" ht="87" customHeight="1" x14ac:dyDescent="0.4">
      <c r="A60" s="43"/>
      <c r="B60" s="43"/>
      <c r="C60" s="9" t="s">
        <v>106</v>
      </c>
      <c r="D60" s="14" t="s">
        <v>169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42" t="str">
        <f>IF(E60=F60+I60+J60+K60+L60+M60+N60+O60+P60+Q60+R60+S60+T60+U60+V60+W60+X60+Y60+Z60+AA60+AB60+AC60+AD60,"проверка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0" s="42" t="str">
        <f t="shared" si="18"/>
        <v>проверка пройдена</v>
      </c>
      <c r="AH60" s="20" t="e">
        <f>IF(B60=VLOOKUP(B60,'Списки (не редактирутся)'!A:A,1,0),"проверка пройдена","проверьте или заполните графу 02")</f>
        <v>#N/A</v>
      </c>
    </row>
    <row r="61" spans="1:34" x14ac:dyDescent="0.4">
      <c r="A61" s="43"/>
      <c r="B61" s="43"/>
      <c r="C61" s="9" t="s">
        <v>107</v>
      </c>
      <c r="D61" s="14" t="s">
        <v>167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42" t="str">
        <f t="shared" ref="AF61:AF63" si="20">IF(E61=F61+I61+J61+K61+L61+M61+N61+O61+P61+Q61+R61+S61+T61+U61+V61+W61+X61+Y61+Z61+AA61+AB61+AC61+AD61,"проверка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1" s="42" t="str">
        <f t="shared" si="18"/>
        <v>проверка пройдена</v>
      </c>
      <c r="AH61" s="20" t="e">
        <f>IF(B61=VLOOKUP(B61,'Списки (не редактирутся)'!A:A,1,0),"проверка пройдена","проверьте или заполните графу 02")</f>
        <v>#N/A</v>
      </c>
    </row>
    <row r="62" spans="1:34" x14ac:dyDescent="0.4">
      <c r="A62" s="43"/>
      <c r="B62" s="43"/>
      <c r="C62" s="9" t="s">
        <v>108</v>
      </c>
      <c r="D62" s="14" t="s">
        <v>168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42" t="str">
        <f t="shared" si="20"/>
        <v>проверка пройдена</v>
      </c>
      <c r="AG62" s="42" t="str">
        <f t="shared" si="18"/>
        <v>проверка пройдена</v>
      </c>
      <c r="AH62" s="20" t="e">
        <f>IF(B62=VLOOKUP(B62,'Списки (не редактирутся)'!A:A,1,0),"проверка пройдена","проверьте или заполните графу 02")</f>
        <v>#N/A</v>
      </c>
    </row>
    <row r="63" spans="1:34" ht="45" customHeight="1" x14ac:dyDescent="0.4">
      <c r="A63" s="43"/>
      <c r="B63" s="43"/>
      <c r="C63" s="9" t="s">
        <v>109</v>
      </c>
      <c r="D63" s="14" t="s">
        <v>173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42" t="str">
        <f t="shared" si="20"/>
        <v>проверка пройдена</v>
      </c>
      <c r="AG63" s="42" t="str">
        <f t="shared" si="18"/>
        <v>проверка пройдена</v>
      </c>
      <c r="AH63" s="20" t="e">
        <f>IF(B63=VLOOKUP(B63,'Списки (не редактирутся)'!A:A,1,0),"проверка пройдена","проверьте или заполните графу 02")</f>
        <v>#N/A</v>
      </c>
    </row>
    <row r="64" spans="1:34" ht="21.65" customHeight="1" x14ac:dyDescent="0.4">
      <c r="A64" s="43"/>
      <c r="B64" s="43"/>
      <c r="C64" s="9" t="s">
        <v>110</v>
      </c>
      <c r="D64" s="14" t="s">
        <v>174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42" t="str">
        <f>IF(E64=F64+I64+J64+K64+L64+M64+N64+O64+P64+Q64+R64+S64+T64+U64+V64+W64+X64+Y64+Z64+AA64+AB64+AC64+AD64,"проверка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4" s="42" t="str">
        <f t="shared" si="18"/>
        <v>проверка пройдена</v>
      </c>
      <c r="AH64" s="20" t="e">
        <f>IF(B64=VLOOKUP(B64,'Списки (не редактирутся)'!A:A,1,0),"проверка пройдена","проверьте или заполните графу 02")</f>
        <v>#N/A</v>
      </c>
    </row>
    <row r="65" spans="1:34" ht="31" x14ac:dyDescent="0.4">
      <c r="A65" s="43"/>
      <c r="B65" s="43"/>
      <c r="C65" s="9" t="s">
        <v>111</v>
      </c>
      <c r="D65" s="14" t="s">
        <v>175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42" t="str">
        <f t="shared" ref="AF65:AF68" si="21">IF(E65=F65+I65+J65+K65+L65+M65+N65+O65+P65+Q65+R65+S65+T65+U65+V65+W65+X65+Y65+Z65+AA65+AB65+AC65+AD65,"проверка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5" s="42" t="str">
        <f t="shared" si="18"/>
        <v>проверка пройдена</v>
      </c>
      <c r="AH65" s="20" t="e">
        <f>IF(B65=VLOOKUP(B65,'Списки (не редактирутся)'!A:A,1,0),"проверка пройдена","проверьте или заполните графу 02")</f>
        <v>#N/A</v>
      </c>
    </row>
    <row r="66" spans="1:34" ht="37.5" customHeight="1" x14ac:dyDescent="0.4">
      <c r="A66" s="43"/>
      <c r="B66" s="43"/>
      <c r="C66" s="9" t="s">
        <v>112</v>
      </c>
      <c r="D66" s="14" t="s">
        <v>176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42" t="str">
        <f t="shared" si="21"/>
        <v>проверка пройдена</v>
      </c>
      <c r="AG66" s="42" t="str">
        <f t="shared" si="18"/>
        <v>проверка пройдена</v>
      </c>
      <c r="AH66" s="20" t="e">
        <f>IF(B66=VLOOKUP(B66,'Списки (не редактирутся)'!A:A,1,0),"проверка пройдена","проверьте или заполните графу 02")</f>
        <v>#N/A</v>
      </c>
    </row>
    <row r="67" spans="1:34" ht="62" x14ac:dyDescent="0.4">
      <c r="A67" s="43"/>
      <c r="B67" s="43"/>
      <c r="C67" s="9" t="s">
        <v>113</v>
      </c>
      <c r="D67" s="15" t="s">
        <v>170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42" t="str">
        <f t="shared" si="21"/>
        <v>проверка пройдена</v>
      </c>
      <c r="AG67" s="42" t="str">
        <f t="shared" si="18"/>
        <v>проверка пройдена</v>
      </c>
      <c r="AH67" s="20" t="e">
        <f>IF(B67=VLOOKUP(B67,'Списки (не редактирутся)'!A:A,1,0),"проверка пройдена","проверьте или заполните графу 02")</f>
        <v>#N/A</v>
      </c>
    </row>
    <row r="68" spans="1:34" ht="62" x14ac:dyDescent="0.4">
      <c r="A68" s="43"/>
      <c r="B68" s="43"/>
      <c r="C68" s="9" t="s">
        <v>114</v>
      </c>
      <c r="D68" s="15" t="s">
        <v>171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42" t="str">
        <f t="shared" si="21"/>
        <v>проверка пройдена</v>
      </c>
      <c r="AG68" s="42" t="str">
        <f t="shared" si="18"/>
        <v>проверка пройдена</v>
      </c>
      <c r="AH68" s="20" t="e">
        <f>IF(B68=VLOOKUP(B68,'Списки (не редактирутся)'!A:A,1,0),"проверка пройдена","проверьте или заполните графу 02")</f>
        <v>#N/A</v>
      </c>
    </row>
    <row r="69" spans="1:34" ht="105.75" customHeight="1" x14ac:dyDescent="0.4">
      <c r="A69" s="43"/>
      <c r="B69" s="43"/>
      <c r="C69" s="16" t="s">
        <v>115</v>
      </c>
      <c r="D69" s="17" t="s">
        <v>779</v>
      </c>
      <c r="E69" s="18" t="str">
        <f>IF(AND(E55&lt;=E54,E56&lt;=E55,E57&lt;=E54,E58&lt;=E54,E59=(E55+E57),E59=(E60+E61+E62+E63+E64+E65+E66),E67&lt;=E59,E68&lt;=E59,(E55+E57)&lt;=E54,E60&lt;=E59,E61&lt;=E59,E62&lt;=E59,E63&lt;=E59,E64&lt;=E59,E65&lt;=E59,E66&lt;=E59,E67&lt;=E58,E67&lt;=E59),"проверка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69" s="18" t="str">
        <f t="shared" ref="F69:AD69" si="22">IF(AND(F55&lt;=F54,F56&lt;=F55,F57&lt;=F54,F58&lt;=F54,F59=(F55+F57),F59=(F60+F61+F62+F63+F64+F65+F66),F67&lt;=F59,F68&lt;=F59,(F55+F57)&lt;=F54,F60&lt;=F59,F61&lt;=F59,F62&lt;=F59,F63&lt;=F59,F64&lt;=F59,F65&lt;=F59,F66&lt;=F59,F67&lt;=F58,F67&lt;=F59),"проверка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69" s="18" t="str">
        <f t="shared" si="22"/>
        <v>проверка пройдена</v>
      </c>
      <c r="H69" s="18" t="str">
        <f t="shared" si="22"/>
        <v>проверка пройдена</v>
      </c>
      <c r="I69" s="18" t="str">
        <f t="shared" si="22"/>
        <v>проверка пройдена</v>
      </c>
      <c r="J69" s="18" t="str">
        <f t="shared" si="22"/>
        <v>проверка пройдена</v>
      </c>
      <c r="K69" s="18" t="str">
        <f t="shared" si="22"/>
        <v>проверка пройдена</v>
      </c>
      <c r="L69" s="18" t="str">
        <f t="shared" si="22"/>
        <v>проверка пройдена</v>
      </c>
      <c r="M69" s="18" t="str">
        <f t="shared" si="22"/>
        <v>проверка пройдена</v>
      </c>
      <c r="N69" s="18" t="str">
        <f t="shared" si="22"/>
        <v>проверка пройдена</v>
      </c>
      <c r="O69" s="18" t="str">
        <f t="shared" si="22"/>
        <v>проверка пройдена</v>
      </c>
      <c r="P69" s="18" t="str">
        <f t="shared" si="22"/>
        <v>проверка пройдена</v>
      </c>
      <c r="Q69" s="18" t="str">
        <f t="shared" si="22"/>
        <v>проверка пройдена</v>
      </c>
      <c r="R69" s="18" t="str">
        <f t="shared" si="22"/>
        <v>проверка пройдена</v>
      </c>
      <c r="S69" s="18" t="str">
        <f t="shared" si="22"/>
        <v>проверка пройдена</v>
      </c>
      <c r="T69" s="18" t="str">
        <f t="shared" si="22"/>
        <v>проверка пройдена</v>
      </c>
      <c r="U69" s="18" t="str">
        <f t="shared" si="22"/>
        <v>проверка пройдена</v>
      </c>
      <c r="V69" s="18" t="str">
        <f t="shared" si="22"/>
        <v>проверка пройдена</v>
      </c>
      <c r="W69" s="18" t="str">
        <f t="shared" si="22"/>
        <v>проверка пройдена</v>
      </c>
      <c r="X69" s="18" t="str">
        <f t="shared" si="22"/>
        <v>проверка пройдена</v>
      </c>
      <c r="Y69" s="18" t="str">
        <f t="shared" si="22"/>
        <v>проверка пройдена</v>
      </c>
      <c r="Z69" s="18" t="str">
        <f t="shared" si="22"/>
        <v>проверка пройдена</v>
      </c>
      <c r="AA69" s="18" t="str">
        <f t="shared" si="22"/>
        <v>проверка пройдена</v>
      </c>
      <c r="AB69" s="18" t="str">
        <f t="shared" si="22"/>
        <v>проверка пройдена</v>
      </c>
      <c r="AC69" s="18" t="str">
        <f t="shared" si="22"/>
        <v>проверка пройдена</v>
      </c>
      <c r="AD69" s="18" t="str">
        <f t="shared" si="22"/>
        <v>проверка пройдена</v>
      </c>
      <c r="AE69" s="19"/>
      <c r="AF69" s="42"/>
      <c r="AG69" s="42"/>
      <c r="AH69" s="20"/>
    </row>
    <row r="70" spans="1:34" s="3" customFormat="1" ht="35.25" customHeight="1" x14ac:dyDescent="0.35">
      <c r="A70" s="43" t="s">
        <v>28</v>
      </c>
      <c r="B70" s="43" t="s">
        <v>492</v>
      </c>
      <c r="C70" s="10" t="s">
        <v>9</v>
      </c>
      <c r="D70" s="11" t="s">
        <v>134</v>
      </c>
      <c r="E70" s="12">
        <v>13</v>
      </c>
      <c r="F70" s="12">
        <v>3</v>
      </c>
      <c r="G70" s="12"/>
      <c r="H70" s="12"/>
      <c r="I70" s="12"/>
      <c r="J70" s="12"/>
      <c r="K70" s="12"/>
      <c r="L70" s="12">
        <v>6</v>
      </c>
      <c r="M70" s="12">
        <v>2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>
        <v>2</v>
      </c>
      <c r="Z70" s="12"/>
      <c r="AA70" s="12"/>
      <c r="AB70" s="12"/>
      <c r="AC70" s="12"/>
      <c r="AD70" s="12"/>
      <c r="AE70" s="12"/>
      <c r="AF70" s="42" t="str">
        <f>IF(E70=F70+I70+J70+K70+L70+M70+N70+O70+P70+Q70+R70+S70+T70+U70+V70+W70+X70+Y70+Z70+AA70+AB70+AC70+AD70,"проверка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0" s="42" t="str">
        <f>IF(OR(G70&gt;F70,H70&gt;F70),"ВНИМАНИЕ! В гр.09 и/или 10 не может стоять значение большее, чем в гр.08","проверка пройдена")</f>
        <v>проверка пройдена</v>
      </c>
      <c r="AH70" s="20" t="str">
        <f>IF(B70=VLOOKUP(B70,'Списки (не редактирутся)'!A:A,1,0),"проверка пройдена","проверьте или заполните графу 02")</f>
        <v>проверка пройдена</v>
      </c>
    </row>
    <row r="71" spans="1:34" s="3" customFormat="1" ht="35.25" customHeight="1" x14ac:dyDescent="0.35">
      <c r="A71" s="43"/>
      <c r="B71" s="43"/>
      <c r="C71" s="10" t="s">
        <v>10</v>
      </c>
      <c r="D71" s="13" t="s">
        <v>135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42" t="str">
        <f t="shared" ref="AF71:AF74" si="23">IF(E71=F71+I71+J71+K71+L71+M71+N71+O71+P71+Q71+R71+S71+T71+U71+V71+W71+X71+Y71+Z71+AA71+AB71+AC71+AD71,"проверка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1" s="42" t="str">
        <f t="shared" ref="AG71:AG84" si="24">IF(OR(G71&gt;F71,H71&gt;F71),"ВНИМАНИЕ! В гр.09 и/или 10 не может стоять значение большее, чем в гр.08","проверка пройдена")</f>
        <v>проверка пройдена</v>
      </c>
      <c r="AH71" s="20" t="e">
        <f>IF(B71=VLOOKUP(B71,'Списки (не редактирутся)'!A:A,1,0),"проверка пройдена","проверьте или заполните графу 02")</f>
        <v>#N/A</v>
      </c>
    </row>
    <row r="72" spans="1:34" s="3" customFormat="1" ht="35.25" customHeight="1" x14ac:dyDescent="0.35">
      <c r="A72" s="43"/>
      <c r="B72" s="43"/>
      <c r="C72" s="10" t="s">
        <v>11</v>
      </c>
      <c r="D72" s="13" t="s">
        <v>136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42" t="str">
        <f t="shared" si="23"/>
        <v>проверка пройдена</v>
      </c>
      <c r="AG72" s="42" t="str">
        <f t="shared" si="24"/>
        <v>проверка пройдена</v>
      </c>
      <c r="AH72" s="20" t="e">
        <f>IF(B72=VLOOKUP(B72,'Списки (не редактирутся)'!A:A,1,0),"проверка пройдена","проверьте или заполните графу 02")</f>
        <v>#N/A</v>
      </c>
    </row>
    <row r="73" spans="1:34" s="3" customFormat="1" ht="36.75" customHeight="1" x14ac:dyDescent="0.35">
      <c r="A73" s="43"/>
      <c r="B73" s="43"/>
      <c r="C73" s="10" t="s">
        <v>12</v>
      </c>
      <c r="D73" s="13" t="s">
        <v>14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42" t="str">
        <f t="shared" si="23"/>
        <v>проверка пройдена</v>
      </c>
      <c r="AG73" s="42" t="str">
        <f t="shared" si="24"/>
        <v>проверка пройдена</v>
      </c>
      <c r="AH73" s="20" t="e">
        <f>IF(B73=VLOOKUP(B73,'Списки (не редактирутся)'!A:A,1,0),"проверка пройдена","проверьте или заполните графу 02")</f>
        <v>#N/A</v>
      </c>
    </row>
    <row r="74" spans="1:34" s="3" customFormat="1" ht="27" customHeight="1" x14ac:dyDescent="0.35">
      <c r="A74" s="43"/>
      <c r="B74" s="43"/>
      <c r="C74" s="10" t="s">
        <v>13</v>
      </c>
      <c r="D74" s="13" t="s">
        <v>17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42" t="str">
        <f t="shared" si="23"/>
        <v>проверка пройдена</v>
      </c>
      <c r="AG74" s="42" t="str">
        <f t="shared" si="24"/>
        <v>проверка пройдена</v>
      </c>
      <c r="AH74" s="20" t="e">
        <f>IF(B74=VLOOKUP(B74,'Списки (не редактирутся)'!A:A,1,0),"проверка пройдена","проверьте или заполните графу 02")</f>
        <v>#N/A</v>
      </c>
    </row>
    <row r="75" spans="1:34" s="3" customFormat="1" ht="81" customHeight="1" x14ac:dyDescent="0.35">
      <c r="A75" s="43"/>
      <c r="B75" s="43"/>
      <c r="C75" s="9" t="s">
        <v>105</v>
      </c>
      <c r="D75" s="14" t="s">
        <v>172</v>
      </c>
      <c r="E75" s="12">
        <f>E71+E73</f>
        <v>0</v>
      </c>
      <c r="F75" s="12">
        <f t="shared" ref="F75:AD75" si="25">F71+F73</f>
        <v>0</v>
      </c>
      <c r="G75" s="12">
        <f t="shared" si="25"/>
        <v>0</v>
      </c>
      <c r="H75" s="12">
        <f t="shared" si="25"/>
        <v>0</v>
      </c>
      <c r="I75" s="12">
        <f t="shared" si="25"/>
        <v>0</v>
      </c>
      <c r="J75" s="12">
        <f t="shared" si="25"/>
        <v>0</v>
      </c>
      <c r="K75" s="12">
        <f t="shared" si="25"/>
        <v>0</v>
      </c>
      <c r="L75" s="12">
        <f t="shared" si="25"/>
        <v>0</v>
      </c>
      <c r="M75" s="12">
        <f t="shared" si="25"/>
        <v>0</v>
      </c>
      <c r="N75" s="12">
        <f t="shared" si="25"/>
        <v>0</v>
      </c>
      <c r="O75" s="12">
        <f t="shared" si="25"/>
        <v>0</v>
      </c>
      <c r="P75" s="12">
        <f t="shared" si="25"/>
        <v>0</v>
      </c>
      <c r="Q75" s="12">
        <f t="shared" si="25"/>
        <v>0</v>
      </c>
      <c r="R75" s="12">
        <f t="shared" si="25"/>
        <v>0</v>
      </c>
      <c r="S75" s="12">
        <f t="shared" si="25"/>
        <v>0</v>
      </c>
      <c r="T75" s="12">
        <f t="shared" si="25"/>
        <v>0</v>
      </c>
      <c r="U75" s="12">
        <f t="shared" si="25"/>
        <v>0</v>
      </c>
      <c r="V75" s="12">
        <f t="shared" si="25"/>
        <v>0</v>
      </c>
      <c r="W75" s="12">
        <f t="shared" si="25"/>
        <v>0</v>
      </c>
      <c r="X75" s="12">
        <f t="shared" si="25"/>
        <v>0</v>
      </c>
      <c r="Y75" s="12">
        <f t="shared" si="25"/>
        <v>0</v>
      </c>
      <c r="Z75" s="12">
        <f t="shared" si="25"/>
        <v>0</v>
      </c>
      <c r="AA75" s="12">
        <f t="shared" si="25"/>
        <v>0</v>
      </c>
      <c r="AB75" s="12">
        <f t="shared" si="25"/>
        <v>0</v>
      </c>
      <c r="AC75" s="12">
        <f t="shared" si="25"/>
        <v>0</v>
      </c>
      <c r="AD75" s="12">
        <f t="shared" si="25"/>
        <v>0</v>
      </c>
      <c r="AE75" s="12"/>
      <c r="AF75" s="42" t="str">
        <f>IF(E75=F75+I75+J75+K75+L75+M75+N75+O75+P75+Q75+R75+S75+T75+U75+V75+W75+X75+Y75+Z75+AA75+AB75+AC75+AD75,"проверка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5" s="42" t="str">
        <f t="shared" si="24"/>
        <v>проверка пройдена</v>
      </c>
      <c r="AH75" s="20" t="e">
        <f>IF(B75=VLOOKUP(B75,'Списки (не редактирутся)'!A:A,1,0),"проверка пройдена","проверьте или заполните графу 02")</f>
        <v>#N/A</v>
      </c>
    </row>
    <row r="76" spans="1:34" ht="87" customHeight="1" x14ac:dyDescent="0.4">
      <c r="A76" s="43"/>
      <c r="B76" s="43"/>
      <c r="C76" s="9" t="s">
        <v>106</v>
      </c>
      <c r="D76" s="14" t="s">
        <v>169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42" t="str">
        <f>IF(E76=F76+I76+J76+K76+L76+M76+N76+O76+P76+Q76+R76+S76+T76+U76+V76+W76+X76+Y76+Z76+AA76+AB76+AC76+AD76,"проверка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6" s="42" t="str">
        <f t="shared" si="24"/>
        <v>проверка пройдена</v>
      </c>
      <c r="AH76" s="20" t="e">
        <f>IF(B76=VLOOKUP(B76,'Списки (не редактирутся)'!A:A,1,0),"проверка пройдена","проверьте или заполните графу 02")</f>
        <v>#N/A</v>
      </c>
    </row>
    <row r="77" spans="1:34" x14ac:dyDescent="0.4">
      <c r="A77" s="43"/>
      <c r="B77" s="43"/>
      <c r="C77" s="9" t="s">
        <v>107</v>
      </c>
      <c r="D77" s="14" t="s">
        <v>167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42" t="str">
        <f t="shared" ref="AF77:AF79" si="26">IF(E77=F77+I77+J77+K77+L77+M77+N77+O77+P77+Q77+R77+S77+T77+U77+V77+W77+X77+Y77+Z77+AA77+AB77+AC77+AD77,"проверка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7" s="42" t="str">
        <f t="shared" si="24"/>
        <v>проверка пройдена</v>
      </c>
      <c r="AH77" s="20" t="e">
        <f>IF(B77=VLOOKUP(B77,'Списки (не редактирутся)'!A:A,1,0),"проверка пройдена","проверьте или заполните графу 02")</f>
        <v>#N/A</v>
      </c>
    </row>
    <row r="78" spans="1:34" x14ac:dyDescent="0.4">
      <c r="A78" s="43"/>
      <c r="B78" s="43"/>
      <c r="C78" s="9" t="s">
        <v>108</v>
      </c>
      <c r="D78" s="14" t="s">
        <v>168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42" t="str">
        <f t="shared" si="26"/>
        <v>проверка пройдена</v>
      </c>
      <c r="AG78" s="42" t="str">
        <f t="shared" si="24"/>
        <v>проверка пройдена</v>
      </c>
      <c r="AH78" s="20" t="e">
        <f>IF(B78=VLOOKUP(B78,'Списки (не редактирутся)'!A:A,1,0),"проверка пройдена","проверьте или заполните графу 02")</f>
        <v>#N/A</v>
      </c>
    </row>
    <row r="79" spans="1:34" ht="45" customHeight="1" x14ac:dyDescent="0.4">
      <c r="A79" s="43"/>
      <c r="B79" s="43"/>
      <c r="C79" s="9" t="s">
        <v>109</v>
      </c>
      <c r="D79" s="14" t="s">
        <v>173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42" t="str">
        <f t="shared" si="26"/>
        <v>проверка пройдена</v>
      </c>
      <c r="AG79" s="42" t="str">
        <f t="shared" si="24"/>
        <v>проверка пройдена</v>
      </c>
      <c r="AH79" s="20" t="e">
        <f>IF(B79=VLOOKUP(B79,'Списки (не редактирутся)'!A:A,1,0),"проверка пройдена","проверьте или заполните графу 02")</f>
        <v>#N/A</v>
      </c>
    </row>
    <row r="80" spans="1:34" ht="21.65" customHeight="1" x14ac:dyDescent="0.4">
      <c r="A80" s="43"/>
      <c r="B80" s="43"/>
      <c r="C80" s="9" t="s">
        <v>110</v>
      </c>
      <c r="D80" s="14" t="s">
        <v>174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42" t="str">
        <f>IF(E80=F80+I80+J80+K80+L80+M80+N80+O80+P80+Q80+R80+S80+T80+U80+V80+W80+X80+Y80+Z80+AA80+AB80+AC80+AD80,"проверка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0" s="42" t="str">
        <f t="shared" si="24"/>
        <v>проверка пройдена</v>
      </c>
      <c r="AH80" s="20" t="e">
        <f>IF(B80=VLOOKUP(B80,'Списки (не редактирутся)'!A:A,1,0),"проверка пройдена","проверьте или заполните графу 02")</f>
        <v>#N/A</v>
      </c>
    </row>
    <row r="81" spans="1:34" ht="31" x14ac:dyDescent="0.4">
      <c r="A81" s="43"/>
      <c r="B81" s="43"/>
      <c r="C81" s="9" t="s">
        <v>111</v>
      </c>
      <c r="D81" s="14" t="s">
        <v>175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42" t="str">
        <f t="shared" ref="AF81:AF84" si="27">IF(E81=F81+I81+J81+K81+L81+M81+N81+O81+P81+Q81+R81+S81+T81+U81+V81+W81+X81+Y81+Z81+AA81+AB81+AC81+AD81,"проверка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1" s="42" t="str">
        <f t="shared" si="24"/>
        <v>проверка пройдена</v>
      </c>
      <c r="AH81" s="20" t="e">
        <f>IF(B81=VLOOKUP(B81,'Списки (не редактирутся)'!A:A,1,0),"проверка пройдена","проверьте или заполните графу 02")</f>
        <v>#N/A</v>
      </c>
    </row>
    <row r="82" spans="1:34" ht="37.5" customHeight="1" x14ac:dyDescent="0.4">
      <c r="A82" s="43"/>
      <c r="B82" s="43"/>
      <c r="C82" s="9" t="s">
        <v>112</v>
      </c>
      <c r="D82" s="14" t="s">
        <v>176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42" t="str">
        <f t="shared" si="27"/>
        <v>проверка пройдена</v>
      </c>
      <c r="AG82" s="42" t="str">
        <f t="shared" si="24"/>
        <v>проверка пройдена</v>
      </c>
      <c r="AH82" s="20" t="e">
        <f>IF(B82=VLOOKUP(B82,'Списки (не редактирутся)'!A:A,1,0),"проверка пройдена","проверьте или заполните графу 02")</f>
        <v>#N/A</v>
      </c>
    </row>
    <row r="83" spans="1:34" ht="62" x14ac:dyDescent="0.4">
      <c r="A83" s="43"/>
      <c r="B83" s="43"/>
      <c r="C83" s="9" t="s">
        <v>113</v>
      </c>
      <c r="D83" s="15" t="s">
        <v>170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42" t="str">
        <f t="shared" si="27"/>
        <v>проверка пройдена</v>
      </c>
      <c r="AG83" s="42" t="str">
        <f t="shared" si="24"/>
        <v>проверка пройдена</v>
      </c>
      <c r="AH83" s="20" t="e">
        <f>IF(B83=VLOOKUP(B83,'Списки (не редактирутся)'!A:A,1,0),"проверка пройдена","проверьте или заполните графу 02")</f>
        <v>#N/A</v>
      </c>
    </row>
    <row r="84" spans="1:34" ht="62" x14ac:dyDescent="0.4">
      <c r="A84" s="43"/>
      <c r="B84" s="43"/>
      <c r="C84" s="9" t="s">
        <v>114</v>
      </c>
      <c r="D84" s="15" t="s">
        <v>171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42" t="str">
        <f t="shared" si="27"/>
        <v>проверка пройдена</v>
      </c>
      <c r="AG84" s="42" t="str">
        <f t="shared" si="24"/>
        <v>проверка пройдена</v>
      </c>
      <c r="AH84" s="20" t="e">
        <f>IF(B84=VLOOKUP(B84,'Списки (не редактирутся)'!A:A,1,0),"проверка пройдена","проверьте или заполните графу 02")</f>
        <v>#N/A</v>
      </c>
    </row>
    <row r="85" spans="1:34" ht="105.75" customHeight="1" x14ac:dyDescent="0.4">
      <c r="A85" s="43"/>
      <c r="B85" s="43"/>
      <c r="C85" s="16" t="s">
        <v>115</v>
      </c>
      <c r="D85" s="17" t="s">
        <v>779</v>
      </c>
      <c r="E85" s="18" t="str">
        <f>IF(AND(E71&lt;=E70,E72&lt;=E71,E73&lt;=E70,E74&lt;=E70,E75=(E71+E73),E75=(E76+E77+E78+E79+E80+E81+E82),E83&lt;=E75,E84&lt;=E75,(E71+E73)&lt;=E70,E76&lt;=E75,E77&lt;=E75,E78&lt;=E75,E79&lt;=E75,E80&lt;=E75,E81&lt;=E75,E82&lt;=E75,E83&lt;=E74,E83&lt;=E75),"проверка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85" s="18" t="str">
        <f t="shared" ref="F85:AD85" si="28">IF(AND(F71&lt;=F70,F72&lt;=F71,F73&lt;=F70,F74&lt;=F70,F75=(F71+F73),F75=(F76+F77+F78+F79+F80+F81+F82),F83&lt;=F75,F84&lt;=F75,(F71+F73)&lt;=F70,F76&lt;=F75,F77&lt;=F75,F78&lt;=F75,F79&lt;=F75,F80&lt;=F75,F81&lt;=F75,F82&lt;=F75,F83&lt;=F74,F83&lt;=F75),"проверка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85" s="18" t="str">
        <f t="shared" si="28"/>
        <v>проверка пройдена</v>
      </c>
      <c r="H85" s="18" t="str">
        <f t="shared" si="28"/>
        <v>проверка пройдена</v>
      </c>
      <c r="I85" s="18" t="str">
        <f t="shared" si="28"/>
        <v>проверка пройдена</v>
      </c>
      <c r="J85" s="18" t="str">
        <f t="shared" si="28"/>
        <v>проверка пройдена</v>
      </c>
      <c r="K85" s="18" t="str">
        <f t="shared" si="28"/>
        <v>проверка пройдена</v>
      </c>
      <c r="L85" s="18" t="str">
        <f t="shared" si="28"/>
        <v>проверка пройдена</v>
      </c>
      <c r="M85" s="18" t="str">
        <f t="shared" si="28"/>
        <v>проверка пройдена</v>
      </c>
      <c r="N85" s="18" t="str">
        <f t="shared" si="28"/>
        <v>проверка пройдена</v>
      </c>
      <c r="O85" s="18" t="str">
        <f t="shared" si="28"/>
        <v>проверка пройдена</v>
      </c>
      <c r="P85" s="18" t="str">
        <f t="shared" si="28"/>
        <v>проверка пройдена</v>
      </c>
      <c r="Q85" s="18" t="str">
        <f t="shared" si="28"/>
        <v>проверка пройдена</v>
      </c>
      <c r="R85" s="18" t="str">
        <f t="shared" si="28"/>
        <v>проверка пройдена</v>
      </c>
      <c r="S85" s="18" t="str">
        <f t="shared" si="28"/>
        <v>проверка пройдена</v>
      </c>
      <c r="T85" s="18" t="str">
        <f t="shared" si="28"/>
        <v>проверка пройдена</v>
      </c>
      <c r="U85" s="18" t="str">
        <f t="shared" si="28"/>
        <v>проверка пройдена</v>
      </c>
      <c r="V85" s="18" t="str">
        <f t="shared" si="28"/>
        <v>проверка пройдена</v>
      </c>
      <c r="W85" s="18" t="str">
        <f t="shared" si="28"/>
        <v>проверка пройдена</v>
      </c>
      <c r="X85" s="18" t="str">
        <f t="shared" si="28"/>
        <v>проверка пройдена</v>
      </c>
      <c r="Y85" s="18" t="str">
        <f t="shared" si="28"/>
        <v>проверка пройдена</v>
      </c>
      <c r="Z85" s="18" t="str">
        <f t="shared" si="28"/>
        <v>проверка пройдена</v>
      </c>
      <c r="AA85" s="18" t="str">
        <f t="shared" si="28"/>
        <v>проверка пройдена</v>
      </c>
      <c r="AB85" s="18" t="str">
        <f t="shared" si="28"/>
        <v>проверка пройдена</v>
      </c>
      <c r="AC85" s="18" t="str">
        <f t="shared" si="28"/>
        <v>проверка пройдена</v>
      </c>
      <c r="AD85" s="18" t="str">
        <f t="shared" si="28"/>
        <v>проверка пройдена</v>
      </c>
      <c r="AE85" s="19"/>
      <c r="AF85" s="42"/>
      <c r="AG85" s="42"/>
      <c r="AH85" s="20"/>
    </row>
  </sheetData>
  <autoFilter ref="A5:AH5"/>
  <mergeCells count="16">
    <mergeCell ref="AH2:AH4"/>
    <mergeCell ref="A1:AH1"/>
    <mergeCell ref="AF2:AF4"/>
    <mergeCell ref="F3:K3"/>
    <mergeCell ref="F2:AD2"/>
    <mergeCell ref="O3:R3"/>
    <mergeCell ref="AG2:AG4"/>
    <mergeCell ref="AE2:AE4"/>
    <mergeCell ref="A2:A4"/>
    <mergeCell ref="D2:D4"/>
    <mergeCell ref="C2:C4"/>
    <mergeCell ref="E2:E4"/>
    <mergeCell ref="B2:B4"/>
    <mergeCell ref="Y3:AD3"/>
    <mergeCell ref="L3:N3"/>
    <mergeCell ref="S3:X3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редактирутся)'!$A$2:$A$549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F16" sqref="F16"/>
    </sheetView>
  </sheetViews>
  <sheetFormatPr defaultColWidth="9.1796875" defaultRowHeight="14.5" x14ac:dyDescent="0.35"/>
  <cols>
    <col min="1" max="1" width="30" style="36" customWidth="1"/>
    <col min="2" max="2" width="20.81640625" style="39" customWidth="1"/>
    <col min="3" max="16384" width="9.1796875" style="36"/>
  </cols>
  <sheetData>
    <row r="1" spans="1:2" ht="36.75" customHeight="1" x14ac:dyDescent="0.35">
      <c r="A1" s="34" t="s">
        <v>791</v>
      </c>
      <c r="B1" s="35" t="s">
        <v>792</v>
      </c>
    </row>
    <row r="2" spans="1:2" x14ac:dyDescent="0.35">
      <c r="A2" s="37" t="s">
        <v>18</v>
      </c>
      <c r="B2" s="34">
        <v>13773</v>
      </c>
    </row>
    <row r="3" spans="1:2" x14ac:dyDescent="0.35">
      <c r="A3" s="37" t="s">
        <v>180</v>
      </c>
      <c r="B3" s="34">
        <v>5090</v>
      </c>
    </row>
    <row r="4" spans="1:2" x14ac:dyDescent="0.35">
      <c r="A4" s="37" t="s">
        <v>19</v>
      </c>
      <c r="B4" s="34">
        <v>6592</v>
      </c>
    </row>
    <row r="5" spans="1:2" x14ac:dyDescent="0.35">
      <c r="A5" s="38" t="s">
        <v>20</v>
      </c>
      <c r="B5" s="34">
        <v>5580</v>
      </c>
    </row>
    <row r="6" spans="1:2" x14ac:dyDescent="0.35">
      <c r="A6" s="37" t="s">
        <v>21</v>
      </c>
      <c r="B6" s="34">
        <v>8917</v>
      </c>
    </row>
    <row r="7" spans="1:2" x14ac:dyDescent="0.35">
      <c r="A7" s="37" t="s">
        <v>22</v>
      </c>
      <c r="B7" s="34">
        <v>6878</v>
      </c>
    </row>
    <row r="8" spans="1:2" x14ac:dyDescent="0.35">
      <c r="A8" s="37" t="s">
        <v>23</v>
      </c>
      <c r="B8" s="34">
        <v>7954</v>
      </c>
    </row>
    <row r="9" spans="1:2" x14ac:dyDescent="0.35">
      <c r="A9" s="37" t="s">
        <v>24</v>
      </c>
      <c r="B9" s="34">
        <v>13301</v>
      </c>
    </row>
    <row r="10" spans="1:2" x14ac:dyDescent="0.35">
      <c r="A10" s="37" t="s">
        <v>25</v>
      </c>
      <c r="B10" s="34">
        <v>6961</v>
      </c>
    </row>
    <row r="11" spans="1:2" x14ac:dyDescent="0.35">
      <c r="A11" s="37" t="s">
        <v>26</v>
      </c>
      <c r="B11" s="34">
        <v>12611</v>
      </c>
    </row>
    <row r="12" spans="1:2" x14ac:dyDescent="0.35">
      <c r="A12" s="37" t="s">
        <v>765</v>
      </c>
      <c r="B12" s="34">
        <v>45661</v>
      </c>
    </row>
    <row r="13" spans="1:2" x14ac:dyDescent="0.35">
      <c r="A13" s="38" t="s">
        <v>766</v>
      </c>
      <c r="B13" s="34">
        <v>23469</v>
      </c>
    </row>
    <row r="14" spans="1:2" x14ac:dyDescent="0.35">
      <c r="A14" s="37" t="s">
        <v>767</v>
      </c>
      <c r="B14" s="34">
        <v>2272</v>
      </c>
    </row>
    <row r="15" spans="1:2" x14ac:dyDescent="0.35">
      <c r="A15" s="37" t="s">
        <v>27</v>
      </c>
      <c r="B15" s="34">
        <v>552</v>
      </c>
    </row>
    <row r="16" spans="1:2" x14ac:dyDescent="0.35">
      <c r="A16" s="40" t="s">
        <v>28</v>
      </c>
      <c r="B16" s="41">
        <v>6092</v>
      </c>
    </row>
    <row r="17" spans="1:2" x14ac:dyDescent="0.35">
      <c r="A17" s="37" t="s">
        <v>29</v>
      </c>
      <c r="B17" s="34">
        <v>5069</v>
      </c>
    </row>
    <row r="18" spans="1:2" x14ac:dyDescent="0.35">
      <c r="A18" s="37" t="s">
        <v>30</v>
      </c>
      <c r="B18" s="34">
        <v>14273</v>
      </c>
    </row>
    <row r="19" spans="1:2" x14ac:dyDescent="0.35">
      <c r="A19" s="37" t="s">
        <v>768</v>
      </c>
      <c r="B19" s="34">
        <v>4007</v>
      </c>
    </row>
    <row r="20" spans="1:2" x14ac:dyDescent="0.35">
      <c r="A20" s="37" t="s">
        <v>31</v>
      </c>
      <c r="B20" s="34">
        <v>5370</v>
      </c>
    </row>
    <row r="21" spans="1:2" x14ac:dyDescent="0.35">
      <c r="A21" s="37" t="s">
        <v>32</v>
      </c>
      <c r="B21" s="34">
        <v>5059</v>
      </c>
    </row>
    <row r="22" spans="1:2" x14ac:dyDescent="0.35">
      <c r="A22" s="37" t="s">
        <v>33</v>
      </c>
      <c r="B22" s="34">
        <v>1619</v>
      </c>
    </row>
    <row r="23" spans="1:2" x14ac:dyDescent="0.35">
      <c r="A23" s="37" t="s">
        <v>34</v>
      </c>
      <c r="B23" s="34">
        <v>2572</v>
      </c>
    </row>
    <row r="24" spans="1:2" x14ac:dyDescent="0.35">
      <c r="A24" s="37" t="s">
        <v>769</v>
      </c>
      <c r="B24" s="34">
        <v>15776</v>
      </c>
    </row>
    <row r="25" spans="1:2" x14ac:dyDescent="0.35">
      <c r="A25" s="38" t="s">
        <v>35</v>
      </c>
      <c r="B25" s="34">
        <v>5909</v>
      </c>
    </row>
    <row r="26" spans="1:2" x14ac:dyDescent="0.35">
      <c r="A26" s="37" t="s">
        <v>36</v>
      </c>
      <c r="B26" s="34">
        <v>3493</v>
      </c>
    </row>
    <row r="27" spans="1:2" x14ac:dyDescent="0.35">
      <c r="A27" s="37" t="s">
        <v>37</v>
      </c>
      <c r="B27" s="34">
        <v>36054</v>
      </c>
    </row>
    <row r="28" spans="1:2" x14ac:dyDescent="0.35">
      <c r="A28" s="37" t="s">
        <v>38</v>
      </c>
      <c r="B28" s="34">
        <v>16057</v>
      </c>
    </row>
    <row r="29" spans="1:2" x14ac:dyDescent="0.35">
      <c r="A29" s="37" t="s">
        <v>39</v>
      </c>
      <c r="B29" s="34">
        <v>4468</v>
      </c>
    </row>
    <row r="30" spans="1:2" x14ac:dyDescent="0.35">
      <c r="A30" s="37" t="s">
        <v>40</v>
      </c>
      <c r="B30" s="34">
        <v>7190</v>
      </c>
    </row>
    <row r="31" spans="1:2" x14ac:dyDescent="0.35">
      <c r="A31" s="37" t="s">
        <v>41</v>
      </c>
      <c r="B31" s="34">
        <v>5141</v>
      </c>
    </row>
    <row r="32" spans="1:2" x14ac:dyDescent="0.35">
      <c r="A32" s="38" t="s">
        <v>42</v>
      </c>
      <c r="B32" s="34">
        <v>5874</v>
      </c>
    </row>
    <row r="33" spans="1:2" x14ac:dyDescent="0.35">
      <c r="A33" s="37" t="s">
        <v>43</v>
      </c>
      <c r="B33" s="34">
        <v>784</v>
      </c>
    </row>
    <row r="34" spans="1:2" x14ac:dyDescent="0.35">
      <c r="A34" s="37" t="s">
        <v>15</v>
      </c>
      <c r="B34" s="34">
        <v>28704</v>
      </c>
    </row>
    <row r="35" spans="1:2" x14ac:dyDescent="0.35">
      <c r="A35" s="37" t="s">
        <v>44</v>
      </c>
      <c r="B35" s="34">
        <v>3622</v>
      </c>
    </row>
    <row r="36" spans="1:2" x14ac:dyDescent="0.35">
      <c r="A36" s="37" t="s">
        <v>45</v>
      </c>
      <c r="B36" s="34">
        <v>291</v>
      </c>
    </row>
    <row r="37" spans="1:2" x14ac:dyDescent="0.35">
      <c r="A37" s="37" t="s">
        <v>46</v>
      </c>
      <c r="B37" s="34">
        <v>18682</v>
      </c>
    </row>
    <row r="38" spans="1:2" x14ac:dyDescent="0.35">
      <c r="A38" s="37" t="s">
        <v>47</v>
      </c>
      <c r="B38" s="34">
        <v>3319</v>
      </c>
    </row>
    <row r="39" spans="1:2" x14ac:dyDescent="0.35">
      <c r="A39" s="37" t="s">
        <v>48</v>
      </c>
      <c r="B39" s="34">
        <v>15535</v>
      </c>
    </row>
    <row r="40" spans="1:2" x14ac:dyDescent="0.35">
      <c r="A40" s="37" t="s">
        <v>49</v>
      </c>
      <c r="B40" s="34">
        <v>13163</v>
      </c>
    </row>
    <row r="41" spans="1:2" x14ac:dyDescent="0.35">
      <c r="A41" s="37" t="s">
        <v>50</v>
      </c>
      <c r="B41" s="34">
        <v>12437</v>
      </c>
    </row>
    <row r="42" spans="1:2" x14ac:dyDescent="0.35">
      <c r="A42" s="38" t="s">
        <v>51</v>
      </c>
      <c r="B42" s="34">
        <v>2777</v>
      </c>
    </row>
    <row r="43" spans="1:2" x14ac:dyDescent="0.35">
      <c r="A43" s="37" t="s">
        <v>52</v>
      </c>
      <c r="B43" s="34">
        <v>6906</v>
      </c>
    </row>
    <row r="44" spans="1:2" x14ac:dyDescent="0.35">
      <c r="A44" s="37" t="s">
        <v>53</v>
      </c>
      <c r="B44" s="34">
        <v>16471</v>
      </c>
    </row>
    <row r="45" spans="1:2" x14ac:dyDescent="0.35">
      <c r="A45" s="37" t="s">
        <v>770</v>
      </c>
      <c r="B45" s="34">
        <v>10039</v>
      </c>
    </row>
    <row r="46" spans="1:2" x14ac:dyDescent="0.35">
      <c r="A46" s="37" t="s">
        <v>54</v>
      </c>
      <c r="B46" s="34">
        <v>3137</v>
      </c>
    </row>
    <row r="47" spans="1:2" x14ac:dyDescent="0.35">
      <c r="A47" s="37" t="s">
        <v>55</v>
      </c>
      <c r="B47" s="34">
        <v>2208</v>
      </c>
    </row>
    <row r="48" spans="1:2" x14ac:dyDescent="0.35">
      <c r="A48" s="37" t="s">
        <v>56</v>
      </c>
      <c r="B48" s="34">
        <v>1718</v>
      </c>
    </row>
    <row r="49" spans="1:2" x14ac:dyDescent="0.35">
      <c r="A49" s="37" t="s">
        <v>57</v>
      </c>
      <c r="B49" s="34">
        <v>26568</v>
      </c>
    </row>
    <row r="50" spans="1:2" x14ac:dyDescent="0.35">
      <c r="A50" s="37" t="s">
        <v>58</v>
      </c>
      <c r="B50" s="34">
        <v>6082</v>
      </c>
    </row>
    <row r="51" spans="1:2" x14ac:dyDescent="0.35">
      <c r="A51" s="38" t="s">
        <v>59</v>
      </c>
      <c r="B51" s="34">
        <v>15620</v>
      </c>
    </row>
    <row r="52" spans="1:2" x14ac:dyDescent="0.35">
      <c r="A52" s="37" t="s">
        <v>60</v>
      </c>
      <c r="B52" s="34">
        <v>3318</v>
      </c>
    </row>
    <row r="53" spans="1:2" x14ac:dyDescent="0.35">
      <c r="A53" s="37" t="s">
        <v>61</v>
      </c>
      <c r="B53" s="34">
        <v>2238</v>
      </c>
    </row>
    <row r="54" spans="1:2" x14ac:dyDescent="0.35">
      <c r="A54" s="37" t="s">
        <v>62</v>
      </c>
      <c r="B54" s="34">
        <v>3680</v>
      </c>
    </row>
    <row r="55" spans="1:2" x14ac:dyDescent="0.35">
      <c r="A55" s="37" t="s">
        <v>63</v>
      </c>
      <c r="B55" s="34">
        <v>4463</v>
      </c>
    </row>
    <row r="56" spans="1:2" x14ac:dyDescent="0.35">
      <c r="A56" s="37" t="s">
        <v>64</v>
      </c>
      <c r="B56" s="34">
        <v>10513</v>
      </c>
    </row>
    <row r="57" spans="1:2" x14ac:dyDescent="0.35">
      <c r="A57" s="37" t="s">
        <v>65</v>
      </c>
      <c r="B57" s="34">
        <v>3352</v>
      </c>
    </row>
    <row r="58" spans="1:2" x14ac:dyDescent="0.35">
      <c r="A58" s="37" t="s">
        <v>66</v>
      </c>
      <c r="B58" s="34">
        <v>4026</v>
      </c>
    </row>
    <row r="59" spans="1:2" x14ac:dyDescent="0.35">
      <c r="A59" s="37" t="s">
        <v>67</v>
      </c>
      <c r="B59" s="34">
        <v>6684</v>
      </c>
    </row>
    <row r="60" spans="1:2" x14ac:dyDescent="0.35">
      <c r="A60" s="37" t="s">
        <v>93</v>
      </c>
      <c r="B60" s="34">
        <v>4603</v>
      </c>
    </row>
    <row r="61" spans="1:2" x14ac:dyDescent="0.35">
      <c r="A61" s="37" t="s">
        <v>68</v>
      </c>
      <c r="B61" s="34">
        <v>21983</v>
      </c>
    </row>
    <row r="62" spans="1:2" x14ac:dyDescent="0.35">
      <c r="A62" s="37" t="s">
        <v>69</v>
      </c>
      <c r="B62" s="34">
        <v>2958</v>
      </c>
    </row>
    <row r="63" spans="1:2" x14ac:dyDescent="0.35">
      <c r="A63" s="37" t="s">
        <v>70</v>
      </c>
      <c r="B63" s="34">
        <v>3343</v>
      </c>
    </row>
    <row r="64" spans="1:2" x14ac:dyDescent="0.35">
      <c r="A64" s="37" t="s">
        <v>71</v>
      </c>
      <c r="B64" s="34">
        <v>26438</v>
      </c>
    </row>
    <row r="65" spans="1:2" x14ac:dyDescent="0.35">
      <c r="A65" s="37" t="s">
        <v>72</v>
      </c>
      <c r="B65" s="34">
        <v>6017</v>
      </c>
    </row>
    <row r="66" spans="1:2" x14ac:dyDescent="0.35">
      <c r="A66" s="37" t="s">
        <v>73</v>
      </c>
      <c r="B66" s="34">
        <v>19888</v>
      </c>
    </row>
    <row r="67" spans="1:2" x14ac:dyDescent="0.35">
      <c r="A67" s="37" t="s">
        <v>74</v>
      </c>
      <c r="B67" s="34">
        <v>13558</v>
      </c>
    </row>
    <row r="68" spans="1:2" x14ac:dyDescent="0.35">
      <c r="A68" s="37" t="s">
        <v>75</v>
      </c>
      <c r="B68" s="34">
        <v>2287</v>
      </c>
    </row>
    <row r="69" spans="1:2" x14ac:dyDescent="0.35">
      <c r="A69" s="37" t="s">
        <v>76</v>
      </c>
      <c r="B69" s="34">
        <v>26128</v>
      </c>
    </row>
    <row r="70" spans="1:2" x14ac:dyDescent="0.35">
      <c r="A70" s="37" t="s">
        <v>77</v>
      </c>
      <c r="B70" s="34">
        <v>4604</v>
      </c>
    </row>
    <row r="71" spans="1:2" x14ac:dyDescent="0.35">
      <c r="A71" s="37" t="s">
        <v>78</v>
      </c>
      <c r="B71" s="34">
        <v>18566</v>
      </c>
    </row>
    <row r="72" spans="1:2" x14ac:dyDescent="0.35">
      <c r="A72" s="37" t="s">
        <v>79</v>
      </c>
      <c r="B72" s="34">
        <v>6355</v>
      </c>
    </row>
    <row r="73" spans="1:2" x14ac:dyDescent="0.35">
      <c r="A73" s="37" t="s">
        <v>80</v>
      </c>
      <c r="B73" s="34">
        <v>6583</v>
      </c>
    </row>
    <row r="74" spans="1:2" x14ac:dyDescent="0.35">
      <c r="A74" s="37" t="s">
        <v>81</v>
      </c>
      <c r="B74" s="34">
        <v>5476</v>
      </c>
    </row>
    <row r="75" spans="1:2" x14ac:dyDescent="0.35">
      <c r="A75" s="37" t="s">
        <v>82</v>
      </c>
      <c r="B75" s="34">
        <v>7958</v>
      </c>
    </row>
    <row r="76" spans="1:2" x14ac:dyDescent="0.35">
      <c r="A76" s="37" t="s">
        <v>83</v>
      </c>
      <c r="B76" s="34">
        <v>9714</v>
      </c>
    </row>
    <row r="77" spans="1:2" x14ac:dyDescent="0.35">
      <c r="A77" s="37" t="s">
        <v>771</v>
      </c>
      <c r="B77" s="34">
        <v>9681</v>
      </c>
    </row>
    <row r="78" spans="1:2" x14ac:dyDescent="0.35">
      <c r="A78" s="37" t="s">
        <v>84</v>
      </c>
      <c r="B78" s="34">
        <v>6197</v>
      </c>
    </row>
    <row r="79" spans="1:2" x14ac:dyDescent="0.35">
      <c r="A79" s="37" t="s">
        <v>85</v>
      </c>
      <c r="B79" s="34">
        <v>7449</v>
      </c>
    </row>
    <row r="80" spans="1:2" x14ac:dyDescent="0.35">
      <c r="A80" s="37" t="s">
        <v>772</v>
      </c>
      <c r="B80" s="34">
        <v>7634</v>
      </c>
    </row>
    <row r="81" spans="1:2" x14ac:dyDescent="0.35">
      <c r="A81" s="37" t="s">
        <v>86</v>
      </c>
      <c r="B81" s="34">
        <v>19726</v>
      </c>
    </row>
    <row r="82" spans="1:2" x14ac:dyDescent="0.35">
      <c r="A82" s="37" t="s">
        <v>87</v>
      </c>
      <c r="B82" s="34">
        <v>10324</v>
      </c>
    </row>
    <row r="83" spans="1:2" x14ac:dyDescent="0.35">
      <c r="A83" s="37" t="s">
        <v>88</v>
      </c>
      <c r="B83" s="34">
        <v>7818</v>
      </c>
    </row>
    <row r="84" spans="1:2" x14ac:dyDescent="0.35">
      <c r="A84" s="37" t="s">
        <v>92</v>
      </c>
      <c r="B84" s="34">
        <v>190</v>
      </c>
    </row>
    <row r="85" spans="1:2" x14ac:dyDescent="0.35">
      <c r="A85" s="37" t="s">
        <v>89</v>
      </c>
      <c r="B85" s="34">
        <v>2480</v>
      </c>
    </row>
    <row r="86" spans="1:2" x14ac:dyDescent="0.35">
      <c r="A86" s="37" t="s">
        <v>90</v>
      </c>
      <c r="B86" s="34">
        <v>8450</v>
      </c>
    </row>
  </sheetData>
  <autoFilter ref="A1:B86">
    <sortState ref="A2:D90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3" x14ac:dyDescent="0.3"/>
  <cols>
    <col min="1" max="1" width="51.26953125" style="22" customWidth="1"/>
    <col min="2" max="2" width="77.7265625" style="23" customWidth="1"/>
    <col min="3" max="3" width="33.1796875" style="23" customWidth="1"/>
    <col min="4" max="4" width="9.1796875" style="23"/>
    <col min="5" max="5" width="13.81640625" style="23" customWidth="1"/>
    <col min="6" max="6" width="9.1796875" style="23"/>
    <col min="7" max="7" width="39.1796875" style="23" bestFit="1" customWidth="1"/>
    <col min="8" max="16384" width="9.1796875" style="23"/>
  </cols>
  <sheetData>
    <row r="1" spans="1:12" x14ac:dyDescent="0.3">
      <c r="A1" s="30" t="s">
        <v>763</v>
      </c>
      <c r="B1" s="31" t="s">
        <v>764</v>
      </c>
      <c r="C1" s="31" t="s">
        <v>0</v>
      </c>
      <c r="E1" s="23" t="s">
        <v>5</v>
      </c>
      <c r="G1" s="23" t="s">
        <v>91</v>
      </c>
      <c r="I1" s="23" t="s">
        <v>102</v>
      </c>
      <c r="K1" s="24" t="s">
        <v>9</v>
      </c>
      <c r="L1" s="25" t="s">
        <v>134</v>
      </c>
    </row>
    <row r="2" spans="1:12" x14ac:dyDescent="0.3">
      <c r="A2" s="32" t="s">
        <v>181</v>
      </c>
      <c r="B2" s="32" t="s">
        <v>182</v>
      </c>
      <c r="C2" s="31" t="s">
        <v>1</v>
      </c>
      <c r="E2" s="23" t="s">
        <v>16</v>
      </c>
      <c r="G2" s="23" t="s">
        <v>18</v>
      </c>
      <c r="I2" s="23" t="s">
        <v>94</v>
      </c>
      <c r="K2" s="24" t="s">
        <v>10</v>
      </c>
      <c r="L2" s="26" t="s">
        <v>135</v>
      </c>
    </row>
    <row r="3" spans="1:12" x14ac:dyDescent="0.3">
      <c r="A3" s="32" t="s">
        <v>183</v>
      </c>
      <c r="B3" s="32" t="s">
        <v>182</v>
      </c>
      <c r="C3" s="31" t="s">
        <v>2</v>
      </c>
      <c r="E3" s="23" t="s">
        <v>6</v>
      </c>
      <c r="G3" s="23" t="s">
        <v>180</v>
      </c>
      <c r="I3" s="23" t="s">
        <v>95</v>
      </c>
      <c r="K3" s="24" t="s">
        <v>11</v>
      </c>
      <c r="L3" s="26" t="s">
        <v>136</v>
      </c>
    </row>
    <row r="4" spans="1:12" x14ac:dyDescent="0.3">
      <c r="A4" s="32" t="s">
        <v>184</v>
      </c>
      <c r="B4" s="32" t="s">
        <v>182</v>
      </c>
      <c r="C4" s="31" t="s">
        <v>3</v>
      </c>
      <c r="G4" s="23" t="s">
        <v>19</v>
      </c>
      <c r="I4" s="23" t="s">
        <v>96</v>
      </c>
      <c r="K4" s="24" t="s">
        <v>12</v>
      </c>
      <c r="L4" s="26" t="s">
        <v>14</v>
      </c>
    </row>
    <row r="5" spans="1:12" x14ac:dyDescent="0.3">
      <c r="A5" s="32" t="s">
        <v>185</v>
      </c>
      <c r="B5" s="32" t="s">
        <v>182</v>
      </c>
      <c r="C5" s="31" t="s">
        <v>4</v>
      </c>
      <c r="G5" s="23" t="s">
        <v>20</v>
      </c>
      <c r="I5" s="23" t="s">
        <v>97</v>
      </c>
      <c r="K5" s="24" t="s">
        <v>13</v>
      </c>
      <c r="L5" s="26" t="s">
        <v>17</v>
      </c>
    </row>
    <row r="6" spans="1:12" x14ac:dyDescent="0.3">
      <c r="A6" s="32" t="s">
        <v>186</v>
      </c>
      <c r="B6" s="32" t="s">
        <v>187</v>
      </c>
      <c r="C6" s="31"/>
      <c r="G6" s="23" t="s">
        <v>21</v>
      </c>
      <c r="I6" s="23" t="s">
        <v>98</v>
      </c>
      <c r="K6" s="27" t="s">
        <v>105</v>
      </c>
      <c r="L6" s="28" t="s">
        <v>172</v>
      </c>
    </row>
    <row r="7" spans="1:12" x14ac:dyDescent="0.3">
      <c r="A7" s="32" t="s">
        <v>188</v>
      </c>
      <c r="B7" s="32" t="s">
        <v>189</v>
      </c>
      <c r="C7" s="31"/>
      <c r="G7" s="23" t="s">
        <v>22</v>
      </c>
      <c r="I7" s="23" t="s">
        <v>99</v>
      </c>
      <c r="K7" s="27" t="s">
        <v>106</v>
      </c>
      <c r="L7" s="28" t="s">
        <v>169</v>
      </c>
    </row>
    <row r="8" spans="1:12" x14ac:dyDescent="0.3">
      <c r="A8" s="32" t="s">
        <v>190</v>
      </c>
      <c r="B8" s="32" t="s">
        <v>189</v>
      </c>
      <c r="C8" s="31"/>
      <c r="G8" s="23" t="s">
        <v>23</v>
      </c>
      <c r="I8" s="23" t="s">
        <v>100</v>
      </c>
      <c r="K8" s="27" t="s">
        <v>107</v>
      </c>
      <c r="L8" s="28" t="s">
        <v>167</v>
      </c>
    </row>
    <row r="9" spans="1:12" x14ac:dyDescent="0.3">
      <c r="A9" s="32" t="s">
        <v>191</v>
      </c>
      <c r="B9" s="32" t="s">
        <v>189</v>
      </c>
      <c r="C9" s="31"/>
      <c r="G9" s="23" t="s">
        <v>24</v>
      </c>
      <c r="I9" s="23" t="s">
        <v>101</v>
      </c>
      <c r="K9" s="27" t="s">
        <v>108</v>
      </c>
      <c r="L9" s="28" t="s">
        <v>168</v>
      </c>
    </row>
    <row r="10" spans="1:12" x14ac:dyDescent="0.3">
      <c r="A10" s="32" t="s">
        <v>192</v>
      </c>
      <c r="B10" s="32" t="s">
        <v>189</v>
      </c>
      <c r="C10" s="31"/>
      <c r="G10" s="23" t="s">
        <v>25</v>
      </c>
      <c r="K10" s="27" t="s">
        <v>109</v>
      </c>
      <c r="L10" s="28" t="s">
        <v>173</v>
      </c>
    </row>
    <row r="11" spans="1:12" x14ac:dyDescent="0.3">
      <c r="A11" s="32" t="s">
        <v>193</v>
      </c>
      <c r="B11" s="32" t="s">
        <v>189</v>
      </c>
      <c r="C11" s="31"/>
      <c r="G11" s="23" t="s">
        <v>26</v>
      </c>
      <c r="K11" s="27" t="s">
        <v>110</v>
      </c>
      <c r="L11" s="28" t="s">
        <v>174</v>
      </c>
    </row>
    <row r="12" spans="1:12" x14ac:dyDescent="0.3">
      <c r="A12" s="32" t="s">
        <v>194</v>
      </c>
      <c r="B12" s="32" t="s">
        <v>189</v>
      </c>
      <c r="C12" s="31"/>
      <c r="G12" s="23" t="s">
        <v>765</v>
      </c>
      <c r="K12" s="27" t="s">
        <v>111</v>
      </c>
      <c r="L12" s="28" t="s">
        <v>175</v>
      </c>
    </row>
    <row r="13" spans="1:12" x14ac:dyDescent="0.3">
      <c r="A13" s="32" t="s">
        <v>195</v>
      </c>
      <c r="B13" s="32" t="s">
        <v>189</v>
      </c>
      <c r="C13" s="31"/>
      <c r="G13" s="23" t="s">
        <v>766</v>
      </c>
      <c r="K13" s="27" t="s">
        <v>112</v>
      </c>
      <c r="L13" s="28" t="s">
        <v>176</v>
      </c>
    </row>
    <row r="14" spans="1:12" x14ac:dyDescent="0.3">
      <c r="A14" s="32" t="s">
        <v>196</v>
      </c>
      <c r="B14" s="32" t="s">
        <v>189</v>
      </c>
      <c r="C14" s="31"/>
      <c r="G14" s="23" t="s">
        <v>767</v>
      </c>
      <c r="K14" s="27" t="s">
        <v>113</v>
      </c>
      <c r="L14" s="29" t="s">
        <v>170</v>
      </c>
    </row>
    <row r="15" spans="1:12" x14ac:dyDescent="0.3">
      <c r="A15" s="32" t="s">
        <v>197</v>
      </c>
      <c r="B15" s="32" t="s">
        <v>189</v>
      </c>
      <c r="C15" s="31"/>
      <c r="G15" s="23" t="s">
        <v>773</v>
      </c>
      <c r="K15" s="27" t="s">
        <v>114</v>
      </c>
      <c r="L15" s="29" t="s">
        <v>171</v>
      </c>
    </row>
    <row r="16" spans="1:12" x14ac:dyDescent="0.3">
      <c r="A16" s="32" t="s">
        <v>198</v>
      </c>
      <c r="B16" s="32" t="s">
        <v>189</v>
      </c>
      <c r="C16" s="31"/>
      <c r="G16" s="23" t="s">
        <v>27</v>
      </c>
    </row>
    <row r="17" spans="1:7" x14ac:dyDescent="0.3">
      <c r="A17" s="32" t="s">
        <v>199</v>
      </c>
      <c r="B17" s="32" t="s">
        <v>189</v>
      </c>
      <c r="C17" s="31"/>
      <c r="G17" s="23" t="s">
        <v>28</v>
      </c>
    </row>
    <row r="18" spans="1:7" x14ac:dyDescent="0.3">
      <c r="A18" s="32" t="s">
        <v>200</v>
      </c>
      <c r="B18" s="32" t="s">
        <v>189</v>
      </c>
      <c r="C18" s="31"/>
      <c r="G18" s="23" t="s">
        <v>775</v>
      </c>
    </row>
    <row r="19" spans="1:7" x14ac:dyDescent="0.3">
      <c r="A19" s="32" t="s">
        <v>201</v>
      </c>
      <c r="B19" s="32" t="s">
        <v>189</v>
      </c>
      <c r="C19" s="31"/>
      <c r="G19" s="23" t="s">
        <v>29</v>
      </c>
    </row>
    <row r="20" spans="1:7" x14ac:dyDescent="0.3">
      <c r="A20" s="32" t="s">
        <v>202</v>
      </c>
      <c r="B20" s="32" t="s">
        <v>189</v>
      </c>
      <c r="C20" s="31"/>
      <c r="G20" s="23" t="s">
        <v>30</v>
      </c>
    </row>
    <row r="21" spans="1:7" x14ac:dyDescent="0.3">
      <c r="A21" s="32" t="s">
        <v>203</v>
      </c>
      <c r="B21" s="32" t="s">
        <v>189</v>
      </c>
      <c r="C21" s="31"/>
      <c r="G21" s="23" t="s">
        <v>768</v>
      </c>
    </row>
    <row r="22" spans="1:7" x14ac:dyDescent="0.3">
      <c r="A22" s="32" t="s">
        <v>204</v>
      </c>
      <c r="B22" s="32" t="s">
        <v>189</v>
      </c>
      <c r="C22" s="31"/>
      <c r="G22" s="23" t="s">
        <v>31</v>
      </c>
    </row>
    <row r="23" spans="1:7" x14ac:dyDescent="0.3">
      <c r="A23" s="32" t="s">
        <v>205</v>
      </c>
      <c r="B23" s="32" t="s">
        <v>189</v>
      </c>
      <c r="C23" s="31"/>
      <c r="G23" s="23" t="s">
        <v>32</v>
      </c>
    </row>
    <row r="24" spans="1:7" x14ac:dyDescent="0.3">
      <c r="A24" s="32" t="s">
        <v>206</v>
      </c>
      <c r="B24" s="32" t="s">
        <v>189</v>
      </c>
      <c r="C24" s="31"/>
      <c r="G24" s="23" t="s">
        <v>33</v>
      </c>
    </row>
    <row r="25" spans="1:7" x14ac:dyDescent="0.3">
      <c r="A25" s="32" t="s">
        <v>207</v>
      </c>
      <c r="B25" s="32" t="s">
        <v>189</v>
      </c>
      <c r="C25" s="31"/>
      <c r="G25" s="23" t="s">
        <v>34</v>
      </c>
    </row>
    <row r="26" spans="1:7" x14ac:dyDescent="0.3">
      <c r="A26" s="32" t="s">
        <v>208</v>
      </c>
      <c r="B26" s="32" t="s">
        <v>189</v>
      </c>
      <c r="C26" s="31"/>
      <c r="G26" s="23" t="s">
        <v>769</v>
      </c>
    </row>
    <row r="27" spans="1:7" x14ac:dyDescent="0.3">
      <c r="A27" s="32" t="s">
        <v>209</v>
      </c>
      <c r="B27" s="32" t="s">
        <v>189</v>
      </c>
      <c r="C27" s="31"/>
      <c r="G27" s="23" t="s">
        <v>35</v>
      </c>
    </row>
    <row r="28" spans="1:7" x14ac:dyDescent="0.3">
      <c r="A28" s="32" t="s">
        <v>210</v>
      </c>
      <c r="B28" s="32" t="s">
        <v>189</v>
      </c>
      <c r="C28" s="31"/>
      <c r="G28" s="23" t="s">
        <v>36</v>
      </c>
    </row>
    <row r="29" spans="1:7" x14ac:dyDescent="0.3">
      <c r="A29" s="32" t="s">
        <v>211</v>
      </c>
      <c r="B29" s="32" t="s">
        <v>189</v>
      </c>
      <c r="C29" s="31"/>
      <c r="G29" s="23" t="s">
        <v>37</v>
      </c>
    </row>
    <row r="30" spans="1:7" x14ac:dyDescent="0.3">
      <c r="A30" s="32" t="s">
        <v>212</v>
      </c>
      <c r="B30" s="32" t="s">
        <v>189</v>
      </c>
      <c r="C30" s="31"/>
      <c r="G30" s="23" t="s">
        <v>38</v>
      </c>
    </row>
    <row r="31" spans="1:7" x14ac:dyDescent="0.3">
      <c r="A31" s="32" t="s">
        <v>213</v>
      </c>
      <c r="B31" s="32" t="s">
        <v>189</v>
      </c>
      <c r="C31" s="31"/>
      <c r="G31" s="23" t="s">
        <v>39</v>
      </c>
    </row>
    <row r="32" spans="1:7" x14ac:dyDescent="0.3">
      <c r="A32" s="32" t="s">
        <v>214</v>
      </c>
      <c r="B32" s="32" t="s">
        <v>189</v>
      </c>
      <c r="C32" s="31"/>
      <c r="G32" s="23" t="s">
        <v>40</v>
      </c>
    </row>
    <row r="33" spans="1:7" x14ac:dyDescent="0.3">
      <c r="A33" s="32" t="s">
        <v>215</v>
      </c>
      <c r="B33" s="32" t="s">
        <v>189</v>
      </c>
      <c r="C33" s="31"/>
      <c r="G33" s="23" t="s">
        <v>41</v>
      </c>
    </row>
    <row r="34" spans="1:7" x14ac:dyDescent="0.3">
      <c r="A34" s="32" t="s">
        <v>216</v>
      </c>
      <c r="B34" s="32" t="s">
        <v>189</v>
      </c>
      <c r="C34" s="31"/>
      <c r="G34" s="23" t="s">
        <v>42</v>
      </c>
    </row>
    <row r="35" spans="1:7" x14ac:dyDescent="0.3">
      <c r="A35" s="32" t="s">
        <v>217</v>
      </c>
      <c r="B35" s="32" t="s">
        <v>189</v>
      </c>
      <c r="C35" s="31"/>
      <c r="G35" s="23" t="s">
        <v>774</v>
      </c>
    </row>
    <row r="36" spans="1:7" x14ac:dyDescent="0.3">
      <c r="A36" s="32" t="s">
        <v>218</v>
      </c>
      <c r="B36" s="32" t="s">
        <v>189</v>
      </c>
      <c r="C36" s="31"/>
      <c r="G36" s="23" t="s">
        <v>43</v>
      </c>
    </row>
    <row r="37" spans="1:7" x14ac:dyDescent="0.3">
      <c r="A37" s="32" t="s">
        <v>219</v>
      </c>
      <c r="B37" s="32" t="s">
        <v>189</v>
      </c>
      <c r="C37" s="31"/>
      <c r="G37" s="23" t="s">
        <v>15</v>
      </c>
    </row>
    <row r="38" spans="1:7" x14ac:dyDescent="0.3">
      <c r="A38" s="32" t="s">
        <v>220</v>
      </c>
      <c r="B38" s="32" t="s">
        <v>189</v>
      </c>
      <c r="C38" s="31"/>
      <c r="G38" s="23" t="s">
        <v>44</v>
      </c>
    </row>
    <row r="39" spans="1:7" x14ac:dyDescent="0.3">
      <c r="A39" s="32" t="s">
        <v>221</v>
      </c>
      <c r="B39" s="32" t="s">
        <v>189</v>
      </c>
      <c r="C39" s="31"/>
      <c r="G39" s="23" t="s">
        <v>45</v>
      </c>
    </row>
    <row r="40" spans="1:7" x14ac:dyDescent="0.3">
      <c r="A40" s="32" t="s">
        <v>222</v>
      </c>
      <c r="B40" s="32" t="s">
        <v>189</v>
      </c>
      <c r="C40" s="31"/>
      <c r="G40" s="23" t="s">
        <v>46</v>
      </c>
    </row>
    <row r="41" spans="1:7" x14ac:dyDescent="0.3">
      <c r="A41" s="32" t="s">
        <v>223</v>
      </c>
      <c r="B41" s="32" t="s">
        <v>189</v>
      </c>
      <c r="C41" s="31"/>
      <c r="G41" s="23" t="s">
        <v>47</v>
      </c>
    </row>
    <row r="42" spans="1:7" x14ac:dyDescent="0.3">
      <c r="A42" s="32" t="s">
        <v>224</v>
      </c>
      <c r="B42" s="32" t="s">
        <v>189</v>
      </c>
      <c r="C42" s="31"/>
      <c r="G42" s="23" t="s">
        <v>48</v>
      </c>
    </row>
    <row r="43" spans="1:7" x14ac:dyDescent="0.3">
      <c r="A43" s="32" t="s">
        <v>225</v>
      </c>
      <c r="B43" s="32" t="s">
        <v>189</v>
      </c>
      <c r="C43" s="31"/>
      <c r="G43" s="23" t="s">
        <v>49</v>
      </c>
    </row>
    <row r="44" spans="1:7" x14ac:dyDescent="0.3">
      <c r="A44" s="32" t="s">
        <v>226</v>
      </c>
      <c r="B44" s="32" t="s">
        <v>189</v>
      </c>
      <c r="C44" s="31"/>
      <c r="G44" s="23" t="s">
        <v>50</v>
      </c>
    </row>
    <row r="45" spans="1:7" x14ac:dyDescent="0.3">
      <c r="A45" s="32" t="s">
        <v>227</v>
      </c>
      <c r="B45" s="32" t="s">
        <v>189</v>
      </c>
      <c r="C45" s="31"/>
      <c r="G45" s="23" t="s">
        <v>51</v>
      </c>
    </row>
    <row r="46" spans="1:7" x14ac:dyDescent="0.3">
      <c r="A46" s="32" t="s">
        <v>228</v>
      </c>
      <c r="B46" s="32" t="s">
        <v>189</v>
      </c>
      <c r="C46" s="31"/>
      <c r="G46" s="23" t="s">
        <v>52</v>
      </c>
    </row>
    <row r="47" spans="1:7" x14ac:dyDescent="0.3">
      <c r="A47" s="32" t="s">
        <v>229</v>
      </c>
      <c r="B47" s="32" t="s">
        <v>189</v>
      </c>
      <c r="C47" s="31"/>
      <c r="G47" s="23" t="s">
        <v>53</v>
      </c>
    </row>
    <row r="48" spans="1:7" x14ac:dyDescent="0.3">
      <c r="A48" s="32" t="s">
        <v>230</v>
      </c>
      <c r="B48" s="32" t="s">
        <v>189</v>
      </c>
      <c r="C48" s="31"/>
      <c r="G48" s="23" t="s">
        <v>770</v>
      </c>
    </row>
    <row r="49" spans="1:7" x14ac:dyDescent="0.3">
      <c r="A49" s="32" t="s">
        <v>231</v>
      </c>
      <c r="B49" s="32" t="s">
        <v>232</v>
      </c>
      <c r="C49" s="31"/>
      <c r="G49" s="23" t="s">
        <v>54</v>
      </c>
    </row>
    <row r="50" spans="1:7" x14ac:dyDescent="0.3">
      <c r="A50" s="32" t="s">
        <v>233</v>
      </c>
      <c r="B50" s="32" t="s">
        <v>232</v>
      </c>
      <c r="C50" s="31"/>
      <c r="G50" s="23" t="s">
        <v>55</v>
      </c>
    </row>
    <row r="51" spans="1:7" x14ac:dyDescent="0.3">
      <c r="A51" s="32" t="s">
        <v>234</v>
      </c>
      <c r="B51" s="32" t="s">
        <v>232</v>
      </c>
      <c r="C51" s="31"/>
      <c r="G51" s="23" t="s">
        <v>56</v>
      </c>
    </row>
    <row r="52" spans="1:7" x14ac:dyDescent="0.3">
      <c r="A52" s="32" t="s">
        <v>235</v>
      </c>
      <c r="B52" s="32" t="s">
        <v>232</v>
      </c>
      <c r="C52" s="31"/>
      <c r="G52" s="23" t="s">
        <v>57</v>
      </c>
    </row>
    <row r="53" spans="1:7" x14ac:dyDescent="0.3">
      <c r="A53" s="32" t="s">
        <v>236</v>
      </c>
      <c r="B53" s="32" t="s">
        <v>232</v>
      </c>
      <c r="C53" s="31"/>
      <c r="G53" s="23" t="s">
        <v>58</v>
      </c>
    </row>
    <row r="54" spans="1:7" x14ac:dyDescent="0.3">
      <c r="A54" s="32" t="s">
        <v>237</v>
      </c>
      <c r="B54" s="32" t="s">
        <v>232</v>
      </c>
      <c r="C54" s="31"/>
      <c r="G54" s="23" t="s">
        <v>59</v>
      </c>
    </row>
    <row r="55" spans="1:7" x14ac:dyDescent="0.3">
      <c r="A55" s="32" t="s">
        <v>238</v>
      </c>
      <c r="B55" s="32" t="s">
        <v>232</v>
      </c>
      <c r="C55" s="31"/>
      <c r="G55" s="23" t="s">
        <v>60</v>
      </c>
    </row>
    <row r="56" spans="1:7" x14ac:dyDescent="0.3">
      <c r="A56" s="32" t="s">
        <v>239</v>
      </c>
      <c r="B56" s="32" t="s">
        <v>232</v>
      </c>
      <c r="C56" s="31"/>
      <c r="G56" s="23" t="s">
        <v>61</v>
      </c>
    </row>
    <row r="57" spans="1:7" x14ac:dyDescent="0.3">
      <c r="A57" s="32" t="s">
        <v>240</v>
      </c>
      <c r="B57" s="32" t="s">
        <v>232</v>
      </c>
      <c r="C57" s="31"/>
      <c r="G57" s="23" t="s">
        <v>62</v>
      </c>
    </row>
    <row r="58" spans="1:7" x14ac:dyDescent="0.3">
      <c r="A58" s="32" t="s">
        <v>241</v>
      </c>
      <c r="B58" s="32" t="s">
        <v>232</v>
      </c>
      <c r="C58" s="31"/>
      <c r="G58" s="23" t="s">
        <v>63</v>
      </c>
    </row>
    <row r="59" spans="1:7" x14ac:dyDescent="0.3">
      <c r="A59" s="32" t="s">
        <v>242</v>
      </c>
      <c r="B59" s="32" t="s">
        <v>232</v>
      </c>
      <c r="C59" s="31"/>
      <c r="G59" s="23" t="s">
        <v>64</v>
      </c>
    </row>
    <row r="60" spans="1:7" x14ac:dyDescent="0.3">
      <c r="A60" s="32" t="s">
        <v>243</v>
      </c>
      <c r="B60" s="32" t="s">
        <v>232</v>
      </c>
      <c r="C60" s="31"/>
      <c r="G60" s="23" t="s">
        <v>65</v>
      </c>
    </row>
    <row r="61" spans="1:7" x14ac:dyDescent="0.3">
      <c r="A61" s="32" t="s">
        <v>244</v>
      </c>
      <c r="B61" s="32" t="s">
        <v>232</v>
      </c>
      <c r="C61" s="31"/>
      <c r="G61" s="23" t="s">
        <v>66</v>
      </c>
    </row>
    <row r="62" spans="1:7" x14ac:dyDescent="0.3">
      <c r="A62" s="32" t="s">
        <v>245</v>
      </c>
      <c r="B62" s="32" t="s">
        <v>232</v>
      </c>
      <c r="C62" s="31"/>
      <c r="G62" s="23" t="s">
        <v>67</v>
      </c>
    </row>
    <row r="63" spans="1:7" x14ac:dyDescent="0.3">
      <c r="A63" s="32" t="s">
        <v>246</v>
      </c>
      <c r="B63" s="32" t="s">
        <v>247</v>
      </c>
      <c r="C63" s="31"/>
      <c r="G63" s="23" t="s">
        <v>93</v>
      </c>
    </row>
    <row r="64" spans="1:7" x14ac:dyDescent="0.3">
      <c r="A64" s="32" t="s">
        <v>248</v>
      </c>
      <c r="B64" s="32" t="s">
        <v>247</v>
      </c>
      <c r="C64" s="31"/>
      <c r="G64" s="23" t="s">
        <v>68</v>
      </c>
    </row>
    <row r="65" spans="1:7" x14ac:dyDescent="0.3">
      <c r="A65" s="32" t="s">
        <v>249</v>
      </c>
      <c r="B65" s="32" t="s">
        <v>247</v>
      </c>
      <c r="C65" s="31"/>
      <c r="G65" s="23" t="s">
        <v>69</v>
      </c>
    </row>
    <row r="66" spans="1:7" x14ac:dyDescent="0.3">
      <c r="A66" s="32" t="s">
        <v>250</v>
      </c>
      <c r="B66" s="32" t="s">
        <v>247</v>
      </c>
      <c r="C66" s="31"/>
      <c r="G66" s="23" t="s">
        <v>70</v>
      </c>
    </row>
    <row r="67" spans="1:7" x14ac:dyDescent="0.3">
      <c r="A67" s="32" t="s">
        <v>251</v>
      </c>
      <c r="B67" s="32" t="s">
        <v>247</v>
      </c>
      <c r="C67" s="31"/>
      <c r="G67" s="23" t="s">
        <v>71</v>
      </c>
    </row>
    <row r="68" spans="1:7" x14ac:dyDescent="0.3">
      <c r="A68" s="32" t="s">
        <v>252</v>
      </c>
      <c r="B68" s="32" t="s">
        <v>253</v>
      </c>
      <c r="C68" s="31"/>
      <c r="G68" s="23" t="s">
        <v>72</v>
      </c>
    </row>
    <row r="69" spans="1:7" x14ac:dyDescent="0.3">
      <c r="A69" s="32" t="s">
        <v>254</v>
      </c>
      <c r="B69" s="32" t="s">
        <v>253</v>
      </c>
      <c r="C69" s="31"/>
      <c r="G69" s="23" t="s">
        <v>73</v>
      </c>
    </row>
    <row r="70" spans="1:7" x14ac:dyDescent="0.3">
      <c r="A70" s="32" t="s">
        <v>255</v>
      </c>
      <c r="B70" s="32" t="s">
        <v>253</v>
      </c>
      <c r="C70" s="31"/>
      <c r="G70" s="23" t="s">
        <v>74</v>
      </c>
    </row>
    <row r="71" spans="1:7" x14ac:dyDescent="0.3">
      <c r="A71" s="32" t="s">
        <v>256</v>
      </c>
      <c r="B71" s="32" t="s">
        <v>253</v>
      </c>
      <c r="C71" s="31"/>
      <c r="G71" s="23" t="s">
        <v>75</v>
      </c>
    </row>
    <row r="72" spans="1:7" x14ac:dyDescent="0.3">
      <c r="A72" s="32" t="s">
        <v>257</v>
      </c>
      <c r="B72" s="32" t="s">
        <v>253</v>
      </c>
      <c r="C72" s="31"/>
      <c r="G72" s="23" t="s">
        <v>76</v>
      </c>
    </row>
    <row r="73" spans="1:7" x14ac:dyDescent="0.3">
      <c r="A73" s="32" t="s">
        <v>258</v>
      </c>
      <c r="B73" s="32" t="s">
        <v>253</v>
      </c>
      <c r="C73" s="31"/>
      <c r="G73" s="23" t="s">
        <v>77</v>
      </c>
    </row>
    <row r="74" spans="1:7" x14ac:dyDescent="0.3">
      <c r="A74" s="32" t="s">
        <v>259</v>
      </c>
      <c r="B74" s="32" t="s">
        <v>253</v>
      </c>
      <c r="C74" s="31"/>
      <c r="G74" s="23" t="s">
        <v>78</v>
      </c>
    </row>
    <row r="75" spans="1:7" x14ac:dyDescent="0.3">
      <c r="A75" s="31" t="s">
        <v>782</v>
      </c>
      <c r="B75" s="32" t="s">
        <v>253</v>
      </c>
      <c r="C75" s="31"/>
      <c r="G75" s="23" t="s">
        <v>79</v>
      </c>
    </row>
    <row r="76" spans="1:7" x14ac:dyDescent="0.3">
      <c r="A76" s="32" t="s">
        <v>260</v>
      </c>
      <c r="B76" s="32" t="s">
        <v>253</v>
      </c>
      <c r="C76" s="31"/>
      <c r="G76" s="23" t="s">
        <v>80</v>
      </c>
    </row>
    <row r="77" spans="1:7" x14ac:dyDescent="0.3">
      <c r="A77" s="32" t="s">
        <v>261</v>
      </c>
      <c r="B77" s="32" t="s">
        <v>253</v>
      </c>
      <c r="C77" s="31"/>
      <c r="G77" s="23" t="s">
        <v>81</v>
      </c>
    </row>
    <row r="78" spans="1:7" x14ac:dyDescent="0.3">
      <c r="A78" s="32" t="s">
        <v>262</v>
      </c>
      <c r="B78" s="32" t="s">
        <v>253</v>
      </c>
      <c r="C78" s="31"/>
      <c r="G78" s="23" t="s">
        <v>82</v>
      </c>
    </row>
    <row r="79" spans="1:7" x14ac:dyDescent="0.3">
      <c r="A79" s="32" t="s">
        <v>263</v>
      </c>
      <c r="B79" s="32" t="s">
        <v>253</v>
      </c>
      <c r="C79" s="31"/>
      <c r="G79" s="23" t="s">
        <v>83</v>
      </c>
    </row>
    <row r="80" spans="1:7" x14ac:dyDescent="0.3">
      <c r="A80" s="32" t="s">
        <v>264</v>
      </c>
      <c r="B80" s="32" t="s">
        <v>253</v>
      </c>
      <c r="C80" s="31"/>
      <c r="G80" s="23" t="s">
        <v>771</v>
      </c>
    </row>
    <row r="81" spans="1:7" x14ac:dyDescent="0.3">
      <c r="A81" s="32" t="s">
        <v>265</v>
      </c>
      <c r="B81" s="32" t="s">
        <v>253</v>
      </c>
      <c r="C81" s="31"/>
      <c r="G81" s="23" t="s">
        <v>84</v>
      </c>
    </row>
    <row r="82" spans="1:7" x14ac:dyDescent="0.3">
      <c r="A82" s="32" t="s">
        <v>266</v>
      </c>
      <c r="B82" s="32" t="s">
        <v>253</v>
      </c>
      <c r="C82" s="31"/>
      <c r="G82" s="23" t="s">
        <v>85</v>
      </c>
    </row>
    <row r="83" spans="1:7" x14ac:dyDescent="0.3">
      <c r="A83" s="32" t="s">
        <v>267</v>
      </c>
      <c r="B83" s="32" t="s">
        <v>253</v>
      </c>
      <c r="C83" s="31"/>
      <c r="G83" s="23" t="s">
        <v>772</v>
      </c>
    </row>
    <row r="84" spans="1:7" x14ac:dyDescent="0.3">
      <c r="A84" s="32" t="s">
        <v>268</v>
      </c>
      <c r="B84" s="32" t="s">
        <v>253</v>
      </c>
      <c r="C84" s="31"/>
      <c r="G84" s="23" t="s">
        <v>776</v>
      </c>
    </row>
    <row r="85" spans="1:7" x14ac:dyDescent="0.3">
      <c r="A85" s="32" t="s">
        <v>269</v>
      </c>
      <c r="B85" s="32" t="s">
        <v>253</v>
      </c>
      <c r="C85" s="31"/>
      <c r="G85" s="23" t="s">
        <v>86</v>
      </c>
    </row>
    <row r="86" spans="1:7" x14ac:dyDescent="0.3">
      <c r="A86" s="32" t="s">
        <v>270</v>
      </c>
      <c r="B86" s="32" t="s">
        <v>253</v>
      </c>
      <c r="C86" s="31"/>
      <c r="G86" s="23" t="s">
        <v>87</v>
      </c>
    </row>
    <row r="87" spans="1:7" x14ac:dyDescent="0.3">
      <c r="A87" s="32" t="s">
        <v>271</v>
      </c>
      <c r="B87" s="32" t="s">
        <v>253</v>
      </c>
      <c r="C87" s="31"/>
      <c r="G87" s="23" t="s">
        <v>88</v>
      </c>
    </row>
    <row r="88" spans="1:7" x14ac:dyDescent="0.3">
      <c r="A88" s="32" t="s">
        <v>272</v>
      </c>
      <c r="B88" s="32" t="s">
        <v>253</v>
      </c>
      <c r="C88" s="31"/>
      <c r="G88" s="23" t="s">
        <v>92</v>
      </c>
    </row>
    <row r="89" spans="1:7" x14ac:dyDescent="0.3">
      <c r="A89" s="32" t="s">
        <v>273</v>
      </c>
      <c r="B89" s="32" t="s">
        <v>253</v>
      </c>
      <c r="C89" s="31"/>
      <c r="G89" s="23" t="s">
        <v>89</v>
      </c>
    </row>
    <row r="90" spans="1:7" x14ac:dyDescent="0.3">
      <c r="A90" s="32" t="s">
        <v>274</v>
      </c>
      <c r="B90" s="32" t="s">
        <v>253</v>
      </c>
      <c r="C90" s="31"/>
      <c r="G90" s="23" t="s">
        <v>90</v>
      </c>
    </row>
    <row r="91" spans="1:7" x14ac:dyDescent="0.3">
      <c r="A91" s="32" t="s">
        <v>275</v>
      </c>
      <c r="B91" s="32" t="s">
        <v>253</v>
      </c>
      <c r="C91" s="31"/>
    </row>
    <row r="92" spans="1:7" x14ac:dyDescent="0.3">
      <c r="A92" s="32" t="s">
        <v>276</v>
      </c>
      <c r="B92" s="32" t="s">
        <v>253</v>
      </c>
      <c r="C92" s="31"/>
    </row>
    <row r="93" spans="1:7" x14ac:dyDescent="0.3">
      <c r="A93" s="32" t="s">
        <v>277</v>
      </c>
      <c r="B93" s="32" t="s">
        <v>253</v>
      </c>
      <c r="C93" s="31"/>
    </row>
    <row r="94" spans="1:7" x14ac:dyDescent="0.3">
      <c r="A94" s="32" t="s">
        <v>278</v>
      </c>
      <c r="B94" s="32" t="s">
        <v>279</v>
      </c>
      <c r="C94" s="31"/>
    </row>
    <row r="95" spans="1:7" x14ac:dyDescent="0.3">
      <c r="A95" s="32" t="s">
        <v>280</v>
      </c>
      <c r="B95" s="32" t="s">
        <v>279</v>
      </c>
      <c r="C95" s="31"/>
    </row>
    <row r="96" spans="1:7" x14ac:dyDescent="0.3">
      <c r="A96" s="32" t="s">
        <v>281</v>
      </c>
      <c r="B96" s="32" t="s">
        <v>279</v>
      </c>
      <c r="C96" s="31"/>
    </row>
    <row r="97" spans="1:3" x14ac:dyDescent="0.3">
      <c r="A97" s="32" t="s">
        <v>282</v>
      </c>
      <c r="B97" s="32" t="s">
        <v>279</v>
      </c>
      <c r="C97" s="31"/>
    </row>
    <row r="98" spans="1:3" x14ac:dyDescent="0.3">
      <c r="A98" s="32" t="s">
        <v>283</v>
      </c>
      <c r="B98" s="32" t="s">
        <v>279</v>
      </c>
      <c r="C98" s="31"/>
    </row>
    <row r="99" spans="1:3" x14ac:dyDescent="0.3">
      <c r="A99" s="32" t="s">
        <v>284</v>
      </c>
      <c r="B99" s="32" t="s">
        <v>279</v>
      </c>
      <c r="C99" s="31"/>
    </row>
    <row r="100" spans="1:3" x14ac:dyDescent="0.3">
      <c r="A100" s="32" t="s">
        <v>285</v>
      </c>
      <c r="B100" s="32" t="s">
        <v>279</v>
      </c>
      <c r="C100" s="31"/>
    </row>
    <row r="101" spans="1:3" x14ac:dyDescent="0.3">
      <c r="A101" s="32" t="s">
        <v>286</v>
      </c>
      <c r="B101" s="32" t="s">
        <v>279</v>
      </c>
      <c r="C101" s="31"/>
    </row>
    <row r="102" spans="1:3" x14ac:dyDescent="0.3">
      <c r="A102" s="32" t="s">
        <v>287</v>
      </c>
      <c r="B102" s="32" t="s">
        <v>279</v>
      </c>
      <c r="C102" s="31"/>
    </row>
    <row r="103" spans="1:3" x14ac:dyDescent="0.3">
      <c r="A103" s="32" t="s">
        <v>288</v>
      </c>
      <c r="B103" s="32" t="s">
        <v>279</v>
      </c>
      <c r="C103" s="31"/>
    </row>
    <row r="104" spans="1:3" x14ac:dyDescent="0.3">
      <c r="A104" s="32" t="s">
        <v>289</v>
      </c>
      <c r="B104" s="32" t="s">
        <v>279</v>
      </c>
      <c r="C104" s="31"/>
    </row>
    <row r="105" spans="1:3" x14ac:dyDescent="0.3">
      <c r="A105" s="32" t="s">
        <v>290</v>
      </c>
      <c r="B105" s="32" t="s">
        <v>279</v>
      </c>
      <c r="C105" s="31"/>
    </row>
    <row r="106" spans="1:3" x14ac:dyDescent="0.3">
      <c r="A106" s="32" t="s">
        <v>291</v>
      </c>
      <c r="B106" s="32" t="s">
        <v>292</v>
      </c>
      <c r="C106" s="31"/>
    </row>
    <row r="107" spans="1:3" x14ac:dyDescent="0.3">
      <c r="A107" s="32" t="s">
        <v>293</v>
      </c>
      <c r="B107" s="32" t="s">
        <v>292</v>
      </c>
      <c r="C107" s="31"/>
    </row>
    <row r="108" spans="1:3" x14ac:dyDescent="0.3">
      <c r="A108" s="32" t="s">
        <v>294</v>
      </c>
      <c r="B108" s="32" t="s">
        <v>292</v>
      </c>
      <c r="C108" s="31"/>
    </row>
    <row r="109" spans="1:3" x14ac:dyDescent="0.3">
      <c r="A109" s="32" t="s">
        <v>295</v>
      </c>
      <c r="B109" s="32" t="s">
        <v>292</v>
      </c>
      <c r="C109" s="31"/>
    </row>
    <row r="110" spans="1:3" x14ac:dyDescent="0.3">
      <c r="A110" s="32" t="s">
        <v>296</v>
      </c>
      <c r="B110" s="32" t="s">
        <v>292</v>
      </c>
      <c r="C110" s="31"/>
    </row>
    <row r="111" spans="1:3" x14ac:dyDescent="0.3">
      <c r="A111" s="32" t="s">
        <v>297</v>
      </c>
      <c r="B111" s="32" t="s">
        <v>292</v>
      </c>
      <c r="C111" s="31"/>
    </row>
    <row r="112" spans="1:3" x14ac:dyDescent="0.3">
      <c r="A112" s="31" t="s">
        <v>783</v>
      </c>
      <c r="B112" s="32" t="s">
        <v>292</v>
      </c>
      <c r="C112" s="31"/>
    </row>
    <row r="113" spans="1:3" x14ac:dyDescent="0.3">
      <c r="A113" s="32" t="s">
        <v>298</v>
      </c>
      <c r="B113" s="32" t="s">
        <v>292</v>
      </c>
      <c r="C113" s="31"/>
    </row>
    <row r="114" spans="1:3" x14ac:dyDescent="0.3">
      <c r="A114" s="31" t="s">
        <v>784</v>
      </c>
      <c r="B114" s="32" t="s">
        <v>292</v>
      </c>
      <c r="C114" s="31"/>
    </row>
    <row r="115" spans="1:3" x14ac:dyDescent="0.3">
      <c r="A115" s="32" t="s">
        <v>299</v>
      </c>
      <c r="B115" s="32" t="s">
        <v>292</v>
      </c>
      <c r="C115" s="31"/>
    </row>
    <row r="116" spans="1:3" x14ac:dyDescent="0.3">
      <c r="A116" s="32" t="s">
        <v>300</v>
      </c>
      <c r="B116" s="32" t="s">
        <v>292</v>
      </c>
      <c r="C116" s="31"/>
    </row>
    <row r="117" spans="1:3" x14ac:dyDescent="0.3">
      <c r="A117" s="32" t="s">
        <v>301</v>
      </c>
      <c r="B117" s="32" t="s">
        <v>292</v>
      </c>
      <c r="C117" s="31"/>
    </row>
    <row r="118" spans="1:3" x14ac:dyDescent="0.3">
      <c r="A118" s="32" t="s">
        <v>302</v>
      </c>
      <c r="B118" s="32" t="s">
        <v>292</v>
      </c>
      <c r="C118" s="31"/>
    </row>
    <row r="119" spans="1:3" x14ac:dyDescent="0.3">
      <c r="A119" s="32" t="s">
        <v>303</v>
      </c>
      <c r="B119" s="32" t="s">
        <v>292</v>
      </c>
      <c r="C119" s="31"/>
    </row>
    <row r="120" spans="1:3" x14ac:dyDescent="0.3">
      <c r="A120" s="32" t="s">
        <v>304</v>
      </c>
      <c r="B120" s="32" t="s">
        <v>292</v>
      </c>
      <c r="C120" s="31"/>
    </row>
    <row r="121" spans="1:3" x14ac:dyDescent="0.3">
      <c r="A121" s="32" t="s">
        <v>305</v>
      </c>
      <c r="B121" s="32" t="s">
        <v>292</v>
      </c>
      <c r="C121" s="31"/>
    </row>
    <row r="122" spans="1:3" x14ac:dyDescent="0.3">
      <c r="A122" s="32" t="s">
        <v>306</v>
      </c>
      <c r="B122" s="32" t="s">
        <v>292</v>
      </c>
      <c r="C122" s="31"/>
    </row>
    <row r="123" spans="1:3" x14ac:dyDescent="0.3">
      <c r="A123" s="32" t="s">
        <v>307</v>
      </c>
      <c r="B123" s="32" t="s">
        <v>292</v>
      </c>
      <c r="C123" s="31"/>
    </row>
    <row r="124" spans="1:3" x14ac:dyDescent="0.3">
      <c r="A124" s="32" t="s">
        <v>308</v>
      </c>
      <c r="B124" s="32" t="s">
        <v>292</v>
      </c>
      <c r="C124" s="31"/>
    </row>
    <row r="125" spans="1:3" x14ac:dyDescent="0.3">
      <c r="A125" s="32" t="s">
        <v>309</v>
      </c>
      <c r="B125" s="32" t="s">
        <v>292</v>
      </c>
      <c r="C125" s="31"/>
    </row>
    <row r="126" spans="1:3" x14ac:dyDescent="0.3">
      <c r="A126" s="32" t="s">
        <v>310</v>
      </c>
      <c r="B126" s="32" t="s">
        <v>292</v>
      </c>
      <c r="C126" s="31"/>
    </row>
    <row r="127" spans="1:3" x14ac:dyDescent="0.3">
      <c r="A127" s="32" t="s">
        <v>311</v>
      </c>
      <c r="B127" s="32" t="s">
        <v>292</v>
      </c>
      <c r="C127" s="31"/>
    </row>
    <row r="128" spans="1:3" x14ac:dyDescent="0.3">
      <c r="A128" s="32" t="s">
        <v>312</v>
      </c>
      <c r="B128" s="32" t="s">
        <v>292</v>
      </c>
      <c r="C128" s="31"/>
    </row>
    <row r="129" spans="1:3" x14ac:dyDescent="0.3">
      <c r="A129" s="32" t="s">
        <v>313</v>
      </c>
      <c r="B129" s="32" t="s">
        <v>314</v>
      </c>
      <c r="C129" s="31"/>
    </row>
    <row r="130" spans="1:3" x14ac:dyDescent="0.3">
      <c r="A130" s="32" t="s">
        <v>315</v>
      </c>
      <c r="B130" s="32" t="s">
        <v>314</v>
      </c>
      <c r="C130" s="31"/>
    </row>
    <row r="131" spans="1:3" x14ac:dyDescent="0.3">
      <c r="A131" s="31" t="s">
        <v>785</v>
      </c>
      <c r="B131" s="32" t="s">
        <v>314</v>
      </c>
      <c r="C131" s="31"/>
    </row>
    <row r="132" spans="1:3" x14ac:dyDescent="0.3">
      <c r="A132" s="32" t="s">
        <v>316</v>
      </c>
      <c r="B132" s="32" t="s">
        <v>317</v>
      </c>
      <c r="C132" s="31"/>
    </row>
    <row r="133" spans="1:3" x14ac:dyDescent="0.3">
      <c r="A133" s="32" t="s">
        <v>318</v>
      </c>
      <c r="B133" s="32" t="s">
        <v>317</v>
      </c>
      <c r="C133" s="31"/>
    </row>
    <row r="134" spans="1:3" x14ac:dyDescent="0.3">
      <c r="A134" s="32" t="s">
        <v>319</v>
      </c>
      <c r="B134" s="32" t="s">
        <v>317</v>
      </c>
      <c r="C134" s="31"/>
    </row>
    <row r="135" spans="1:3" x14ac:dyDescent="0.3">
      <c r="A135" s="32" t="s">
        <v>320</v>
      </c>
      <c r="B135" s="32" t="s">
        <v>317</v>
      </c>
      <c r="C135" s="31"/>
    </row>
    <row r="136" spans="1:3" x14ac:dyDescent="0.3">
      <c r="A136" s="32" t="s">
        <v>321</v>
      </c>
      <c r="B136" s="32" t="s">
        <v>317</v>
      </c>
      <c r="C136" s="31"/>
    </row>
    <row r="137" spans="1:3" x14ac:dyDescent="0.3">
      <c r="A137" s="32" t="s">
        <v>322</v>
      </c>
      <c r="B137" s="32" t="s">
        <v>317</v>
      </c>
      <c r="C137" s="31"/>
    </row>
    <row r="138" spans="1:3" x14ac:dyDescent="0.3">
      <c r="A138" s="32" t="s">
        <v>323</v>
      </c>
      <c r="B138" s="32" t="s">
        <v>317</v>
      </c>
      <c r="C138" s="31"/>
    </row>
    <row r="139" spans="1:3" x14ac:dyDescent="0.3">
      <c r="A139" s="32" t="s">
        <v>324</v>
      </c>
      <c r="B139" s="32" t="s">
        <v>317</v>
      </c>
      <c r="C139" s="31"/>
    </row>
    <row r="140" spans="1:3" x14ac:dyDescent="0.3">
      <c r="A140" s="32" t="s">
        <v>325</v>
      </c>
      <c r="B140" s="32" t="s">
        <v>317</v>
      </c>
      <c r="C140" s="31"/>
    </row>
    <row r="141" spans="1:3" x14ac:dyDescent="0.3">
      <c r="A141" s="32" t="s">
        <v>326</v>
      </c>
      <c r="B141" s="32" t="s">
        <v>317</v>
      </c>
      <c r="C141" s="31"/>
    </row>
    <row r="142" spans="1:3" x14ac:dyDescent="0.3">
      <c r="A142" s="32" t="s">
        <v>327</v>
      </c>
      <c r="B142" s="32" t="s">
        <v>317</v>
      </c>
      <c r="C142" s="31"/>
    </row>
    <row r="143" spans="1:3" x14ac:dyDescent="0.3">
      <c r="A143" s="32" t="s">
        <v>328</v>
      </c>
      <c r="B143" s="32" t="s">
        <v>317</v>
      </c>
      <c r="C143" s="31"/>
    </row>
    <row r="144" spans="1:3" x14ac:dyDescent="0.3">
      <c r="A144" s="32" t="s">
        <v>329</v>
      </c>
      <c r="B144" s="32" t="s">
        <v>317</v>
      </c>
      <c r="C144" s="31"/>
    </row>
    <row r="145" spans="1:3" x14ac:dyDescent="0.3">
      <c r="A145" s="32" t="s">
        <v>330</v>
      </c>
      <c r="B145" s="32" t="s">
        <v>317</v>
      </c>
      <c r="C145" s="31"/>
    </row>
    <row r="146" spans="1:3" x14ac:dyDescent="0.3">
      <c r="A146" s="32" t="s">
        <v>331</v>
      </c>
      <c r="B146" s="32" t="s">
        <v>317</v>
      </c>
      <c r="C146" s="31"/>
    </row>
    <row r="147" spans="1:3" x14ac:dyDescent="0.3">
      <c r="A147" s="32" t="s">
        <v>332</v>
      </c>
      <c r="B147" s="32" t="s">
        <v>317</v>
      </c>
      <c r="C147" s="31"/>
    </row>
    <row r="148" spans="1:3" x14ac:dyDescent="0.3">
      <c r="A148" s="32" t="s">
        <v>333</v>
      </c>
      <c r="B148" s="32" t="s">
        <v>317</v>
      </c>
      <c r="C148" s="31"/>
    </row>
    <row r="149" spans="1:3" x14ac:dyDescent="0.3">
      <c r="A149" s="32" t="s">
        <v>334</v>
      </c>
      <c r="B149" s="32" t="s">
        <v>317</v>
      </c>
      <c r="C149" s="31"/>
    </row>
    <row r="150" spans="1:3" x14ac:dyDescent="0.3">
      <c r="A150" s="32" t="s">
        <v>335</v>
      </c>
      <c r="B150" s="32" t="s">
        <v>317</v>
      </c>
      <c r="C150" s="31"/>
    </row>
    <row r="151" spans="1:3" x14ac:dyDescent="0.3">
      <c r="A151" s="32" t="s">
        <v>336</v>
      </c>
      <c r="B151" s="32" t="s">
        <v>317</v>
      </c>
      <c r="C151" s="31"/>
    </row>
    <row r="152" spans="1:3" x14ac:dyDescent="0.3">
      <c r="A152" s="32" t="s">
        <v>337</v>
      </c>
      <c r="B152" s="32" t="s">
        <v>317</v>
      </c>
      <c r="C152" s="31"/>
    </row>
    <row r="153" spans="1:3" x14ac:dyDescent="0.3">
      <c r="A153" s="32" t="s">
        <v>338</v>
      </c>
      <c r="B153" s="32" t="s">
        <v>317</v>
      </c>
      <c r="C153" s="31"/>
    </row>
    <row r="154" spans="1:3" x14ac:dyDescent="0.3">
      <c r="A154" s="32" t="s">
        <v>339</v>
      </c>
      <c r="B154" s="32" t="s">
        <v>317</v>
      </c>
      <c r="C154" s="31"/>
    </row>
    <row r="155" spans="1:3" x14ac:dyDescent="0.3">
      <c r="A155" s="32" t="s">
        <v>340</v>
      </c>
      <c r="B155" s="32" t="s">
        <v>317</v>
      </c>
      <c r="C155" s="31"/>
    </row>
    <row r="156" spans="1:3" x14ac:dyDescent="0.3">
      <c r="A156" s="32" t="s">
        <v>341</v>
      </c>
      <c r="B156" s="32" t="s">
        <v>317</v>
      </c>
      <c r="C156" s="31"/>
    </row>
    <row r="157" spans="1:3" x14ac:dyDescent="0.3">
      <c r="A157" s="32" t="s">
        <v>342</v>
      </c>
      <c r="B157" s="32" t="s">
        <v>317</v>
      </c>
      <c r="C157" s="31"/>
    </row>
    <row r="158" spans="1:3" x14ac:dyDescent="0.3">
      <c r="A158" s="32" t="s">
        <v>343</v>
      </c>
      <c r="B158" s="32" t="s">
        <v>317</v>
      </c>
      <c r="C158" s="31"/>
    </row>
    <row r="159" spans="1:3" x14ac:dyDescent="0.3">
      <c r="A159" s="32" t="s">
        <v>344</v>
      </c>
      <c r="B159" s="32" t="s">
        <v>317</v>
      </c>
      <c r="C159" s="31"/>
    </row>
    <row r="160" spans="1:3" x14ac:dyDescent="0.3">
      <c r="A160" s="32" t="s">
        <v>345</v>
      </c>
      <c r="B160" s="32" t="s">
        <v>317</v>
      </c>
      <c r="C160" s="31"/>
    </row>
    <row r="161" spans="1:3" x14ac:dyDescent="0.3">
      <c r="A161" s="32" t="s">
        <v>346</v>
      </c>
      <c r="B161" s="32" t="s">
        <v>317</v>
      </c>
      <c r="C161" s="31"/>
    </row>
    <row r="162" spans="1:3" x14ac:dyDescent="0.3">
      <c r="A162" s="32" t="s">
        <v>347</v>
      </c>
      <c r="B162" s="32" t="s">
        <v>317</v>
      </c>
      <c r="C162" s="31"/>
    </row>
    <row r="163" spans="1:3" x14ac:dyDescent="0.3">
      <c r="A163" s="32" t="s">
        <v>348</v>
      </c>
      <c r="B163" s="32" t="s">
        <v>317</v>
      </c>
      <c r="C163" s="31"/>
    </row>
    <row r="164" spans="1:3" x14ac:dyDescent="0.3">
      <c r="A164" s="32" t="s">
        <v>349</v>
      </c>
      <c r="B164" s="32" t="s">
        <v>317</v>
      </c>
      <c r="C164" s="31"/>
    </row>
    <row r="165" spans="1:3" x14ac:dyDescent="0.3">
      <c r="A165" s="32" t="s">
        <v>350</v>
      </c>
      <c r="B165" s="32" t="s">
        <v>317</v>
      </c>
      <c r="C165" s="31"/>
    </row>
    <row r="166" spans="1:3" x14ac:dyDescent="0.3">
      <c r="A166" s="32" t="s">
        <v>351</v>
      </c>
      <c r="B166" s="32" t="s">
        <v>317</v>
      </c>
      <c r="C166" s="31"/>
    </row>
    <row r="167" spans="1:3" x14ac:dyDescent="0.3">
      <c r="A167" s="32" t="s">
        <v>352</v>
      </c>
      <c r="B167" s="32" t="s">
        <v>317</v>
      </c>
      <c r="C167" s="31"/>
    </row>
    <row r="168" spans="1:3" x14ac:dyDescent="0.3">
      <c r="A168" s="32" t="s">
        <v>353</v>
      </c>
      <c r="B168" s="32" t="s">
        <v>317</v>
      </c>
      <c r="C168" s="31"/>
    </row>
    <row r="169" spans="1:3" x14ac:dyDescent="0.3">
      <c r="A169" s="32" t="s">
        <v>354</v>
      </c>
      <c r="B169" s="32" t="s">
        <v>317</v>
      </c>
      <c r="C169" s="31"/>
    </row>
    <row r="170" spans="1:3" x14ac:dyDescent="0.3">
      <c r="A170" s="32" t="s">
        <v>355</v>
      </c>
      <c r="B170" s="32" t="s">
        <v>317</v>
      </c>
      <c r="C170" s="31"/>
    </row>
    <row r="171" spans="1:3" x14ac:dyDescent="0.3">
      <c r="A171" s="32" t="s">
        <v>356</v>
      </c>
      <c r="B171" s="32" t="s">
        <v>317</v>
      </c>
      <c r="C171" s="31"/>
    </row>
    <row r="172" spans="1:3" x14ac:dyDescent="0.3">
      <c r="A172" s="32" t="s">
        <v>357</v>
      </c>
      <c r="B172" s="32" t="s">
        <v>317</v>
      </c>
      <c r="C172" s="31"/>
    </row>
    <row r="173" spans="1:3" x14ac:dyDescent="0.3">
      <c r="A173" s="32" t="s">
        <v>358</v>
      </c>
      <c r="B173" s="32" t="s">
        <v>317</v>
      </c>
      <c r="C173" s="31"/>
    </row>
    <row r="174" spans="1:3" x14ac:dyDescent="0.3">
      <c r="A174" s="32" t="s">
        <v>359</v>
      </c>
      <c r="B174" s="32" t="s">
        <v>317</v>
      </c>
      <c r="C174" s="31"/>
    </row>
    <row r="175" spans="1:3" x14ac:dyDescent="0.3">
      <c r="A175" s="32" t="s">
        <v>360</v>
      </c>
      <c r="B175" s="32" t="s">
        <v>361</v>
      </c>
      <c r="C175" s="31"/>
    </row>
    <row r="176" spans="1:3" x14ac:dyDescent="0.3">
      <c r="A176" s="32" t="s">
        <v>362</v>
      </c>
      <c r="B176" s="32" t="s">
        <v>361</v>
      </c>
      <c r="C176" s="31"/>
    </row>
    <row r="177" spans="1:3" x14ac:dyDescent="0.3">
      <c r="A177" s="32" t="s">
        <v>363</v>
      </c>
      <c r="B177" s="32" t="s">
        <v>361</v>
      </c>
      <c r="C177" s="31"/>
    </row>
    <row r="178" spans="1:3" x14ac:dyDescent="0.3">
      <c r="A178" s="32" t="s">
        <v>364</v>
      </c>
      <c r="B178" s="32" t="s">
        <v>361</v>
      </c>
      <c r="C178" s="31"/>
    </row>
    <row r="179" spans="1:3" x14ac:dyDescent="0.3">
      <c r="A179" s="32" t="s">
        <v>365</v>
      </c>
      <c r="B179" s="32" t="s">
        <v>361</v>
      </c>
      <c r="C179" s="31"/>
    </row>
    <row r="180" spans="1:3" x14ac:dyDescent="0.3">
      <c r="A180" s="32" t="s">
        <v>366</v>
      </c>
      <c r="B180" s="32" t="s">
        <v>361</v>
      </c>
      <c r="C180" s="31"/>
    </row>
    <row r="181" spans="1:3" x14ac:dyDescent="0.3">
      <c r="A181" s="32" t="s">
        <v>367</v>
      </c>
      <c r="B181" s="32" t="s">
        <v>361</v>
      </c>
      <c r="C181" s="31"/>
    </row>
    <row r="182" spans="1:3" x14ac:dyDescent="0.3">
      <c r="A182" s="32" t="s">
        <v>368</v>
      </c>
      <c r="B182" s="32" t="s">
        <v>361</v>
      </c>
      <c r="C182" s="31"/>
    </row>
    <row r="183" spans="1:3" x14ac:dyDescent="0.3">
      <c r="A183" s="32" t="s">
        <v>369</v>
      </c>
      <c r="B183" s="32" t="s">
        <v>361</v>
      </c>
      <c r="C183" s="31"/>
    </row>
    <row r="184" spans="1:3" x14ac:dyDescent="0.3">
      <c r="A184" s="32" t="s">
        <v>370</v>
      </c>
      <c r="B184" s="32" t="s">
        <v>361</v>
      </c>
      <c r="C184" s="31"/>
    </row>
    <row r="185" spans="1:3" x14ac:dyDescent="0.3">
      <c r="A185" s="32" t="s">
        <v>371</v>
      </c>
      <c r="B185" s="32" t="s">
        <v>361</v>
      </c>
      <c r="C185" s="31"/>
    </row>
    <row r="186" spans="1:3" x14ac:dyDescent="0.3">
      <c r="A186" s="32" t="s">
        <v>372</v>
      </c>
      <c r="B186" s="32" t="s">
        <v>361</v>
      </c>
      <c r="C186" s="31"/>
    </row>
    <row r="187" spans="1:3" x14ac:dyDescent="0.3">
      <c r="A187" s="32" t="s">
        <v>373</v>
      </c>
      <c r="B187" s="32" t="s">
        <v>361</v>
      </c>
      <c r="C187" s="31"/>
    </row>
    <row r="188" spans="1:3" x14ac:dyDescent="0.3">
      <c r="A188" s="32" t="s">
        <v>374</v>
      </c>
      <c r="B188" s="32" t="s">
        <v>361</v>
      </c>
      <c r="C188" s="31"/>
    </row>
    <row r="189" spans="1:3" x14ac:dyDescent="0.3">
      <c r="A189" s="32" t="s">
        <v>375</v>
      </c>
      <c r="B189" s="32" t="s">
        <v>361</v>
      </c>
      <c r="C189" s="31"/>
    </row>
    <row r="190" spans="1:3" x14ac:dyDescent="0.3">
      <c r="A190" s="32" t="s">
        <v>376</v>
      </c>
      <c r="B190" s="32" t="s">
        <v>361</v>
      </c>
      <c r="C190" s="31"/>
    </row>
    <row r="191" spans="1:3" x14ac:dyDescent="0.3">
      <c r="A191" s="32" t="s">
        <v>377</v>
      </c>
      <c r="B191" s="32" t="s">
        <v>361</v>
      </c>
      <c r="C191" s="31"/>
    </row>
    <row r="192" spans="1:3" x14ac:dyDescent="0.3">
      <c r="A192" s="32" t="s">
        <v>378</v>
      </c>
      <c r="B192" s="32" t="s">
        <v>361</v>
      </c>
      <c r="C192" s="31"/>
    </row>
    <row r="193" spans="1:3" x14ac:dyDescent="0.3">
      <c r="A193" s="32" t="s">
        <v>379</v>
      </c>
      <c r="B193" s="32" t="s">
        <v>361</v>
      </c>
      <c r="C193" s="31"/>
    </row>
    <row r="194" spans="1:3" x14ac:dyDescent="0.3">
      <c r="A194" s="32" t="s">
        <v>380</v>
      </c>
      <c r="B194" s="32" t="s">
        <v>361</v>
      </c>
      <c r="C194" s="31"/>
    </row>
    <row r="195" spans="1:3" x14ac:dyDescent="0.3">
      <c r="A195" s="32" t="s">
        <v>381</v>
      </c>
      <c r="B195" s="32" t="s">
        <v>361</v>
      </c>
      <c r="C195" s="31"/>
    </row>
    <row r="196" spans="1:3" x14ac:dyDescent="0.3">
      <c r="A196" s="32" t="s">
        <v>382</v>
      </c>
      <c r="B196" s="32" t="s">
        <v>361</v>
      </c>
      <c r="C196" s="31"/>
    </row>
    <row r="197" spans="1:3" x14ac:dyDescent="0.3">
      <c r="A197" s="32" t="s">
        <v>383</v>
      </c>
      <c r="B197" s="32" t="s">
        <v>361</v>
      </c>
      <c r="C197" s="31"/>
    </row>
    <row r="198" spans="1:3" x14ac:dyDescent="0.3">
      <c r="A198" s="32" t="s">
        <v>384</v>
      </c>
      <c r="B198" s="32" t="s">
        <v>361</v>
      </c>
      <c r="C198" s="31"/>
    </row>
    <row r="199" spans="1:3" x14ac:dyDescent="0.3">
      <c r="A199" s="32" t="s">
        <v>385</v>
      </c>
      <c r="B199" s="32" t="s">
        <v>361</v>
      </c>
      <c r="C199" s="31"/>
    </row>
    <row r="200" spans="1:3" x14ac:dyDescent="0.3">
      <c r="A200" s="32" t="s">
        <v>386</v>
      </c>
      <c r="B200" s="32" t="s">
        <v>361</v>
      </c>
      <c r="C200" s="31"/>
    </row>
    <row r="201" spans="1:3" x14ac:dyDescent="0.3">
      <c r="A201" s="32" t="s">
        <v>387</v>
      </c>
      <c r="B201" s="32" t="s">
        <v>361</v>
      </c>
      <c r="C201" s="31"/>
    </row>
    <row r="202" spans="1:3" x14ac:dyDescent="0.3">
      <c r="A202" s="32" t="s">
        <v>388</v>
      </c>
      <c r="B202" s="32" t="s">
        <v>389</v>
      </c>
      <c r="C202" s="31"/>
    </row>
    <row r="203" spans="1:3" x14ac:dyDescent="0.3">
      <c r="A203" s="32" t="s">
        <v>390</v>
      </c>
      <c r="B203" s="32" t="s">
        <v>389</v>
      </c>
      <c r="C203" s="31"/>
    </row>
    <row r="204" spans="1:3" x14ac:dyDescent="0.3">
      <c r="A204" s="32" t="s">
        <v>391</v>
      </c>
      <c r="B204" s="32" t="s">
        <v>389</v>
      </c>
      <c r="C204" s="31"/>
    </row>
    <row r="205" spans="1:3" x14ac:dyDescent="0.3">
      <c r="A205" s="32" t="s">
        <v>392</v>
      </c>
      <c r="B205" s="32" t="s">
        <v>389</v>
      </c>
      <c r="C205" s="31"/>
    </row>
    <row r="206" spans="1:3" x14ac:dyDescent="0.3">
      <c r="A206" s="32" t="s">
        <v>393</v>
      </c>
      <c r="B206" s="32" t="s">
        <v>389</v>
      </c>
      <c r="C206" s="31"/>
    </row>
    <row r="207" spans="1:3" x14ac:dyDescent="0.3">
      <c r="A207" s="32" t="s">
        <v>395</v>
      </c>
      <c r="B207" s="32" t="s">
        <v>389</v>
      </c>
      <c r="C207" s="31"/>
    </row>
    <row r="208" spans="1:3" x14ac:dyDescent="0.3">
      <c r="A208" s="32" t="s">
        <v>394</v>
      </c>
      <c r="B208" s="32" t="s">
        <v>389</v>
      </c>
      <c r="C208" s="31"/>
    </row>
    <row r="209" spans="1:3" x14ac:dyDescent="0.3">
      <c r="A209" s="32" t="s">
        <v>396</v>
      </c>
      <c r="B209" s="32" t="s">
        <v>389</v>
      </c>
      <c r="C209" s="31"/>
    </row>
    <row r="210" spans="1:3" x14ac:dyDescent="0.3">
      <c r="A210" s="32" t="s">
        <v>397</v>
      </c>
      <c r="B210" s="32" t="s">
        <v>389</v>
      </c>
      <c r="C210" s="31"/>
    </row>
    <row r="211" spans="1:3" x14ac:dyDescent="0.3">
      <c r="A211" s="32" t="s">
        <v>398</v>
      </c>
      <c r="B211" s="32" t="s">
        <v>389</v>
      </c>
      <c r="C211" s="31"/>
    </row>
    <row r="212" spans="1:3" x14ac:dyDescent="0.3">
      <c r="A212" s="32" t="s">
        <v>399</v>
      </c>
      <c r="B212" s="32" t="s">
        <v>389</v>
      </c>
      <c r="C212" s="31"/>
    </row>
    <row r="213" spans="1:3" x14ac:dyDescent="0.3">
      <c r="A213" s="32" t="s">
        <v>400</v>
      </c>
      <c r="B213" s="32" t="s">
        <v>389</v>
      </c>
      <c r="C213" s="31"/>
    </row>
    <row r="214" spans="1:3" x14ac:dyDescent="0.3">
      <c r="A214" s="31" t="s">
        <v>786</v>
      </c>
      <c r="B214" s="32" t="s">
        <v>389</v>
      </c>
      <c r="C214" s="31"/>
    </row>
    <row r="215" spans="1:3" x14ac:dyDescent="0.3">
      <c r="A215" s="32" t="s">
        <v>401</v>
      </c>
      <c r="B215" s="32" t="s">
        <v>389</v>
      </c>
      <c r="C215" s="31"/>
    </row>
    <row r="216" spans="1:3" x14ac:dyDescent="0.3">
      <c r="A216" s="32" t="s">
        <v>402</v>
      </c>
      <c r="B216" s="32" t="s">
        <v>389</v>
      </c>
      <c r="C216" s="31"/>
    </row>
    <row r="217" spans="1:3" x14ac:dyDescent="0.3">
      <c r="A217" s="32" t="s">
        <v>403</v>
      </c>
      <c r="B217" s="32" t="s">
        <v>389</v>
      </c>
      <c r="C217" s="31"/>
    </row>
    <row r="218" spans="1:3" x14ac:dyDescent="0.3">
      <c r="A218" s="32" t="s">
        <v>404</v>
      </c>
      <c r="B218" s="32" t="s">
        <v>389</v>
      </c>
      <c r="C218" s="31"/>
    </row>
    <row r="219" spans="1:3" x14ac:dyDescent="0.3">
      <c r="A219" s="32" t="s">
        <v>405</v>
      </c>
      <c r="B219" s="32" t="s">
        <v>389</v>
      </c>
      <c r="C219" s="31"/>
    </row>
    <row r="220" spans="1:3" x14ac:dyDescent="0.3">
      <c r="A220" s="32" t="s">
        <v>406</v>
      </c>
      <c r="B220" s="32" t="s">
        <v>389</v>
      </c>
      <c r="C220" s="31"/>
    </row>
    <row r="221" spans="1:3" x14ac:dyDescent="0.3">
      <c r="A221" s="32" t="s">
        <v>407</v>
      </c>
      <c r="B221" s="32" t="s">
        <v>389</v>
      </c>
      <c r="C221" s="31"/>
    </row>
    <row r="222" spans="1:3" x14ac:dyDescent="0.3">
      <c r="A222" s="32" t="s">
        <v>408</v>
      </c>
      <c r="B222" s="32" t="s">
        <v>389</v>
      </c>
      <c r="C222" s="31"/>
    </row>
    <row r="223" spans="1:3" x14ac:dyDescent="0.3">
      <c r="A223" s="32" t="s">
        <v>409</v>
      </c>
      <c r="B223" s="32" t="s">
        <v>389</v>
      </c>
      <c r="C223" s="31"/>
    </row>
    <row r="224" spans="1:3" x14ac:dyDescent="0.3">
      <c r="A224" s="32" t="s">
        <v>410</v>
      </c>
      <c r="B224" s="32" t="s">
        <v>389</v>
      </c>
      <c r="C224" s="31"/>
    </row>
    <row r="225" spans="1:3" x14ac:dyDescent="0.3">
      <c r="A225" s="32" t="s">
        <v>411</v>
      </c>
      <c r="B225" s="32" t="s">
        <v>389</v>
      </c>
      <c r="C225" s="31"/>
    </row>
    <row r="226" spans="1:3" x14ac:dyDescent="0.3">
      <c r="A226" s="32" t="s">
        <v>412</v>
      </c>
      <c r="B226" s="32" t="s">
        <v>389</v>
      </c>
      <c r="C226" s="31"/>
    </row>
    <row r="227" spans="1:3" x14ac:dyDescent="0.3">
      <c r="A227" s="32" t="s">
        <v>413</v>
      </c>
      <c r="B227" s="32" t="s">
        <v>389</v>
      </c>
      <c r="C227" s="31"/>
    </row>
    <row r="228" spans="1:3" x14ac:dyDescent="0.3">
      <c r="A228" s="32" t="s">
        <v>414</v>
      </c>
      <c r="B228" s="32" t="s">
        <v>389</v>
      </c>
      <c r="C228" s="31"/>
    </row>
    <row r="229" spans="1:3" x14ac:dyDescent="0.3">
      <c r="A229" s="32" t="s">
        <v>415</v>
      </c>
      <c r="B229" s="32" t="s">
        <v>389</v>
      </c>
      <c r="C229" s="31"/>
    </row>
    <row r="230" spans="1:3" x14ac:dyDescent="0.3">
      <c r="A230" s="32" t="s">
        <v>416</v>
      </c>
      <c r="B230" s="32" t="s">
        <v>389</v>
      </c>
      <c r="C230" s="31"/>
    </row>
    <row r="231" spans="1:3" x14ac:dyDescent="0.3">
      <c r="A231" s="32" t="s">
        <v>417</v>
      </c>
      <c r="B231" s="32" t="s">
        <v>389</v>
      </c>
      <c r="C231" s="31"/>
    </row>
    <row r="232" spans="1:3" x14ac:dyDescent="0.3">
      <c r="A232" s="32" t="s">
        <v>418</v>
      </c>
      <c r="B232" s="32" t="s">
        <v>389</v>
      </c>
      <c r="C232" s="31"/>
    </row>
    <row r="233" spans="1:3" x14ac:dyDescent="0.3">
      <c r="A233" s="32" t="s">
        <v>419</v>
      </c>
      <c r="B233" s="32" t="s">
        <v>420</v>
      </c>
      <c r="C233" s="31"/>
    </row>
    <row r="234" spans="1:3" x14ac:dyDescent="0.3">
      <c r="A234" s="32" t="s">
        <v>421</v>
      </c>
      <c r="B234" s="32" t="s">
        <v>420</v>
      </c>
      <c r="C234" s="31"/>
    </row>
    <row r="235" spans="1:3" x14ac:dyDescent="0.3">
      <c r="A235" s="32" t="s">
        <v>422</v>
      </c>
      <c r="B235" s="32" t="s">
        <v>420</v>
      </c>
      <c r="C235" s="31"/>
    </row>
    <row r="236" spans="1:3" x14ac:dyDescent="0.3">
      <c r="A236" s="32" t="s">
        <v>423</v>
      </c>
      <c r="B236" s="32" t="s">
        <v>420</v>
      </c>
      <c r="C236" s="31"/>
    </row>
    <row r="237" spans="1:3" x14ac:dyDescent="0.3">
      <c r="A237" s="32" t="s">
        <v>424</v>
      </c>
      <c r="B237" s="32" t="s">
        <v>420</v>
      </c>
      <c r="C237" s="31"/>
    </row>
    <row r="238" spans="1:3" x14ac:dyDescent="0.3">
      <c r="A238" s="32" t="s">
        <v>425</v>
      </c>
      <c r="B238" s="32" t="s">
        <v>420</v>
      </c>
      <c r="C238" s="31"/>
    </row>
    <row r="239" spans="1:3" x14ac:dyDescent="0.3">
      <c r="A239" s="32" t="s">
        <v>426</v>
      </c>
      <c r="B239" s="32" t="s">
        <v>420</v>
      </c>
      <c r="C239" s="31"/>
    </row>
    <row r="240" spans="1:3" x14ac:dyDescent="0.3">
      <c r="A240" s="32" t="s">
        <v>427</v>
      </c>
      <c r="B240" s="32" t="s">
        <v>420</v>
      </c>
      <c r="C240" s="31"/>
    </row>
    <row r="241" spans="1:3" x14ac:dyDescent="0.3">
      <c r="A241" s="32" t="s">
        <v>428</v>
      </c>
      <c r="B241" s="32" t="s">
        <v>429</v>
      </c>
      <c r="C241" s="31"/>
    </row>
    <row r="242" spans="1:3" x14ac:dyDescent="0.3">
      <c r="A242" s="32" t="s">
        <v>430</v>
      </c>
      <c r="B242" s="32" t="s">
        <v>429</v>
      </c>
      <c r="C242" s="31"/>
    </row>
    <row r="243" spans="1:3" x14ac:dyDescent="0.3">
      <c r="A243" s="32" t="s">
        <v>431</v>
      </c>
      <c r="B243" s="32" t="s">
        <v>429</v>
      </c>
      <c r="C243" s="31"/>
    </row>
    <row r="244" spans="1:3" x14ac:dyDescent="0.3">
      <c r="A244" s="32" t="s">
        <v>432</v>
      </c>
      <c r="B244" s="32" t="s">
        <v>429</v>
      </c>
      <c r="C244" s="31"/>
    </row>
    <row r="245" spans="1:3" x14ac:dyDescent="0.3">
      <c r="A245" s="32" t="s">
        <v>433</v>
      </c>
      <c r="B245" s="32" t="s">
        <v>429</v>
      </c>
      <c r="C245" s="31"/>
    </row>
    <row r="246" spans="1:3" x14ac:dyDescent="0.3">
      <c r="A246" s="32" t="s">
        <v>434</v>
      </c>
      <c r="B246" s="32" t="s">
        <v>429</v>
      </c>
      <c r="C246" s="31"/>
    </row>
    <row r="247" spans="1:3" x14ac:dyDescent="0.3">
      <c r="A247" s="32" t="s">
        <v>435</v>
      </c>
      <c r="B247" s="32" t="s">
        <v>429</v>
      </c>
      <c r="C247" s="31"/>
    </row>
    <row r="248" spans="1:3" x14ac:dyDescent="0.3">
      <c r="A248" s="31" t="s">
        <v>787</v>
      </c>
      <c r="B248" s="32" t="s">
        <v>429</v>
      </c>
      <c r="C248" s="31"/>
    </row>
    <row r="249" spans="1:3" x14ac:dyDescent="0.3">
      <c r="A249" s="32" t="s">
        <v>436</v>
      </c>
      <c r="B249" s="32" t="s">
        <v>429</v>
      </c>
      <c r="C249" s="31"/>
    </row>
    <row r="250" spans="1:3" x14ac:dyDescent="0.3">
      <c r="A250" s="32" t="s">
        <v>437</v>
      </c>
      <c r="B250" s="32" t="s">
        <v>429</v>
      </c>
      <c r="C250" s="31"/>
    </row>
    <row r="251" spans="1:3" x14ac:dyDescent="0.3">
      <c r="A251" s="32" t="s">
        <v>438</v>
      </c>
      <c r="B251" s="32" t="s">
        <v>429</v>
      </c>
      <c r="C251" s="31"/>
    </row>
    <row r="252" spans="1:3" x14ac:dyDescent="0.3">
      <c r="A252" s="32" t="s">
        <v>439</v>
      </c>
      <c r="B252" s="32" t="s">
        <v>429</v>
      </c>
      <c r="C252" s="31"/>
    </row>
    <row r="253" spans="1:3" x14ac:dyDescent="0.3">
      <c r="A253" s="32" t="s">
        <v>440</v>
      </c>
      <c r="B253" s="32" t="s">
        <v>429</v>
      </c>
      <c r="C253" s="31"/>
    </row>
    <row r="254" spans="1:3" x14ac:dyDescent="0.3">
      <c r="A254" s="32" t="s">
        <v>441</v>
      </c>
      <c r="B254" s="32" t="s">
        <v>429</v>
      </c>
      <c r="C254" s="31"/>
    </row>
    <row r="255" spans="1:3" x14ac:dyDescent="0.3">
      <c r="A255" s="32" t="s">
        <v>442</v>
      </c>
      <c r="B255" s="32" t="s">
        <v>429</v>
      </c>
      <c r="C255" s="31"/>
    </row>
    <row r="256" spans="1:3" x14ac:dyDescent="0.3">
      <c r="A256" s="32" t="s">
        <v>443</v>
      </c>
      <c r="B256" s="32" t="s">
        <v>429</v>
      </c>
      <c r="C256" s="31"/>
    </row>
    <row r="257" spans="1:3" x14ac:dyDescent="0.3">
      <c r="A257" s="32" t="s">
        <v>444</v>
      </c>
      <c r="B257" s="32" t="s">
        <v>429</v>
      </c>
      <c r="C257" s="31"/>
    </row>
    <row r="258" spans="1:3" x14ac:dyDescent="0.3">
      <c r="A258" s="32" t="s">
        <v>445</v>
      </c>
      <c r="B258" s="32" t="s">
        <v>429</v>
      </c>
      <c r="C258" s="31"/>
    </row>
    <row r="259" spans="1:3" x14ac:dyDescent="0.3">
      <c r="A259" s="32" t="s">
        <v>446</v>
      </c>
      <c r="B259" s="32" t="s">
        <v>429</v>
      </c>
      <c r="C259" s="31"/>
    </row>
    <row r="260" spans="1:3" x14ac:dyDescent="0.3">
      <c r="A260" s="32" t="s">
        <v>447</v>
      </c>
      <c r="B260" s="32" t="s">
        <v>429</v>
      </c>
      <c r="C260" s="31"/>
    </row>
    <row r="261" spans="1:3" x14ac:dyDescent="0.3">
      <c r="A261" s="32" t="s">
        <v>448</v>
      </c>
      <c r="B261" s="32" t="s">
        <v>429</v>
      </c>
      <c r="C261" s="31"/>
    </row>
    <row r="262" spans="1:3" x14ac:dyDescent="0.3">
      <c r="A262" s="32" t="s">
        <v>449</v>
      </c>
      <c r="B262" s="32" t="s">
        <v>429</v>
      </c>
      <c r="C262" s="31"/>
    </row>
    <row r="263" spans="1:3" x14ac:dyDescent="0.3">
      <c r="A263" s="32" t="s">
        <v>450</v>
      </c>
      <c r="B263" s="32" t="s">
        <v>429</v>
      </c>
      <c r="C263" s="31"/>
    </row>
    <row r="264" spans="1:3" x14ac:dyDescent="0.3">
      <c r="A264" s="32" t="s">
        <v>451</v>
      </c>
      <c r="B264" s="32" t="s">
        <v>429</v>
      </c>
      <c r="C264" s="31"/>
    </row>
    <row r="265" spans="1:3" x14ac:dyDescent="0.3">
      <c r="A265" s="32" t="s">
        <v>452</v>
      </c>
      <c r="B265" s="32" t="s">
        <v>429</v>
      </c>
      <c r="C265" s="31"/>
    </row>
    <row r="266" spans="1:3" x14ac:dyDescent="0.3">
      <c r="A266" s="32" t="s">
        <v>453</v>
      </c>
      <c r="B266" s="32" t="s">
        <v>429</v>
      </c>
      <c r="C266" s="31"/>
    </row>
    <row r="267" spans="1:3" x14ac:dyDescent="0.3">
      <c r="A267" s="32" t="s">
        <v>454</v>
      </c>
      <c r="B267" s="32" t="s">
        <v>429</v>
      </c>
      <c r="C267" s="31"/>
    </row>
    <row r="268" spans="1:3" x14ac:dyDescent="0.3">
      <c r="A268" s="32" t="s">
        <v>455</v>
      </c>
      <c r="B268" s="32" t="s">
        <v>429</v>
      </c>
      <c r="C268" s="31"/>
    </row>
    <row r="269" spans="1:3" x14ac:dyDescent="0.3">
      <c r="A269" s="32" t="s">
        <v>456</v>
      </c>
      <c r="B269" s="32" t="s">
        <v>429</v>
      </c>
      <c r="C269" s="31"/>
    </row>
    <row r="270" spans="1:3" x14ac:dyDescent="0.3">
      <c r="A270" s="32" t="s">
        <v>457</v>
      </c>
      <c r="B270" s="32" t="s">
        <v>429</v>
      </c>
      <c r="C270" s="31"/>
    </row>
    <row r="271" spans="1:3" x14ac:dyDescent="0.3">
      <c r="A271" s="32" t="s">
        <v>458</v>
      </c>
      <c r="B271" s="32" t="s">
        <v>429</v>
      </c>
      <c r="C271" s="31"/>
    </row>
    <row r="272" spans="1:3" x14ac:dyDescent="0.3">
      <c r="A272" s="32" t="s">
        <v>459</v>
      </c>
      <c r="B272" s="32" t="s">
        <v>460</v>
      </c>
      <c r="C272" s="31"/>
    </row>
    <row r="273" spans="1:3" x14ac:dyDescent="0.3">
      <c r="A273" s="32" t="s">
        <v>461</v>
      </c>
      <c r="B273" s="32" t="s">
        <v>460</v>
      </c>
      <c r="C273" s="31"/>
    </row>
    <row r="274" spans="1:3" x14ac:dyDescent="0.3">
      <c r="A274" s="32" t="s">
        <v>462</v>
      </c>
      <c r="B274" s="32" t="s">
        <v>460</v>
      </c>
      <c r="C274" s="31"/>
    </row>
    <row r="275" spans="1:3" x14ac:dyDescent="0.3">
      <c r="A275" s="31" t="s">
        <v>788</v>
      </c>
      <c r="B275" s="32" t="s">
        <v>460</v>
      </c>
      <c r="C275" s="31"/>
    </row>
    <row r="276" spans="1:3" x14ac:dyDescent="0.3">
      <c r="A276" s="32" t="s">
        <v>463</v>
      </c>
      <c r="B276" s="32" t="s">
        <v>460</v>
      </c>
      <c r="C276" s="31"/>
    </row>
    <row r="277" spans="1:3" x14ac:dyDescent="0.3">
      <c r="A277" s="32" t="s">
        <v>464</v>
      </c>
      <c r="B277" s="32" t="s">
        <v>460</v>
      </c>
      <c r="C277" s="31"/>
    </row>
    <row r="278" spans="1:3" x14ac:dyDescent="0.3">
      <c r="A278" s="32" t="s">
        <v>465</v>
      </c>
      <c r="B278" s="32" t="s">
        <v>460</v>
      </c>
      <c r="C278" s="31"/>
    </row>
    <row r="279" spans="1:3" x14ac:dyDescent="0.3">
      <c r="A279" s="32" t="s">
        <v>466</v>
      </c>
      <c r="B279" s="32" t="s">
        <v>460</v>
      </c>
      <c r="C279" s="31"/>
    </row>
    <row r="280" spans="1:3" x14ac:dyDescent="0.3">
      <c r="A280" s="32" t="s">
        <v>467</v>
      </c>
      <c r="B280" s="32" t="s">
        <v>460</v>
      </c>
      <c r="C280" s="31"/>
    </row>
    <row r="281" spans="1:3" x14ac:dyDescent="0.3">
      <c r="A281" s="32" t="s">
        <v>468</v>
      </c>
      <c r="B281" s="32" t="s">
        <v>460</v>
      </c>
      <c r="C281" s="31"/>
    </row>
    <row r="282" spans="1:3" x14ac:dyDescent="0.3">
      <c r="A282" s="32" t="s">
        <v>469</v>
      </c>
      <c r="B282" s="32" t="s">
        <v>460</v>
      </c>
      <c r="C282" s="31"/>
    </row>
    <row r="283" spans="1:3" x14ac:dyDescent="0.3">
      <c r="A283" s="32" t="s">
        <v>470</v>
      </c>
      <c r="B283" s="32" t="s">
        <v>460</v>
      </c>
      <c r="C283" s="31"/>
    </row>
    <row r="284" spans="1:3" x14ac:dyDescent="0.3">
      <c r="A284" s="32" t="s">
        <v>471</v>
      </c>
      <c r="B284" s="32" t="s">
        <v>460</v>
      </c>
      <c r="C284" s="31"/>
    </row>
    <row r="285" spans="1:3" x14ac:dyDescent="0.3">
      <c r="A285" s="32" t="s">
        <v>472</v>
      </c>
      <c r="B285" s="32" t="s">
        <v>473</v>
      </c>
      <c r="C285" s="31"/>
    </row>
    <row r="286" spans="1:3" x14ac:dyDescent="0.3">
      <c r="A286" s="32" t="s">
        <v>474</v>
      </c>
      <c r="B286" s="32" t="s">
        <v>473</v>
      </c>
      <c r="C286" s="31"/>
    </row>
    <row r="287" spans="1:3" x14ac:dyDescent="0.3">
      <c r="A287" s="32" t="s">
        <v>475</v>
      </c>
      <c r="B287" s="32" t="s">
        <v>473</v>
      </c>
      <c r="C287" s="31"/>
    </row>
    <row r="288" spans="1:3" x14ac:dyDescent="0.3">
      <c r="A288" s="32" t="s">
        <v>476</v>
      </c>
      <c r="B288" s="32" t="s">
        <v>473</v>
      </c>
      <c r="C288" s="31"/>
    </row>
    <row r="289" spans="1:3" x14ac:dyDescent="0.3">
      <c r="A289" s="31" t="s">
        <v>789</v>
      </c>
      <c r="B289" s="32" t="s">
        <v>473</v>
      </c>
      <c r="C289" s="31"/>
    </row>
    <row r="290" spans="1:3" x14ac:dyDescent="0.3">
      <c r="A290" s="32" t="s">
        <v>477</v>
      </c>
      <c r="B290" s="32" t="s">
        <v>473</v>
      </c>
      <c r="C290" s="31"/>
    </row>
    <row r="291" spans="1:3" x14ac:dyDescent="0.3">
      <c r="A291" s="32" t="s">
        <v>478</v>
      </c>
      <c r="B291" s="32" t="s">
        <v>473</v>
      </c>
      <c r="C291" s="31"/>
    </row>
    <row r="292" spans="1:3" x14ac:dyDescent="0.3">
      <c r="A292" s="32" t="s">
        <v>479</v>
      </c>
      <c r="B292" s="32" t="s">
        <v>473</v>
      </c>
      <c r="C292" s="31"/>
    </row>
    <row r="293" spans="1:3" x14ac:dyDescent="0.3">
      <c r="A293" s="32" t="s">
        <v>480</v>
      </c>
      <c r="B293" s="32" t="s">
        <v>473</v>
      </c>
      <c r="C293" s="31"/>
    </row>
    <row r="294" spans="1:3" x14ac:dyDescent="0.3">
      <c r="A294" s="32" t="s">
        <v>481</v>
      </c>
      <c r="B294" s="32" t="s">
        <v>473</v>
      </c>
      <c r="C294" s="31"/>
    </row>
    <row r="295" spans="1:3" x14ac:dyDescent="0.3">
      <c r="A295" s="32" t="s">
        <v>482</v>
      </c>
      <c r="B295" s="32" t="s">
        <v>473</v>
      </c>
      <c r="C295" s="31"/>
    </row>
    <row r="296" spans="1:3" x14ac:dyDescent="0.3">
      <c r="A296" s="32" t="s">
        <v>483</v>
      </c>
      <c r="B296" s="32" t="s">
        <v>473</v>
      </c>
      <c r="C296" s="31"/>
    </row>
    <row r="297" spans="1:3" x14ac:dyDescent="0.3">
      <c r="A297" s="32" t="s">
        <v>484</v>
      </c>
      <c r="B297" s="32" t="s">
        <v>473</v>
      </c>
      <c r="C297" s="31"/>
    </row>
    <row r="298" spans="1:3" x14ac:dyDescent="0.3">
      <c r="A298" s="32" t="s">
        <v>485</v>
      </c>
      <c r="B298" s="32" t="s">
        <v>473</v>
      </c>
      <c r="C298" s="31"/>
    </row>
    <row r="299" spans="1:3" x14ac:dyDescent="0.3">
      <c r="A299" s="32" t="s">
        <v>486</v>
      </c>
      <c r="B299" s="32" t="s">
        <v>473</v>
      </c>
      <c r="C299" s="31"/>
    </row>
    <row r="300" spans="1:3" x14ac:dyDescent="0.3">
      <c r="A300" s="32" t="s">
        <v>487</v>
      </c>
      <c r="B300" s="32" t="s">
        <v>473</v>
      </c>
      <c r="C300" s="31"/>
    </row>
    <row r="301" spans="1:3" x14ac:dyDescent="0.3">
      <c r="A301" s="32" t="s">
        <v>488</v>
      </c>
      <c r="B301" s="32" t="s">
        <v>473</v>
      </c>
      <c r="C301" s="31"/>
    </row>
    <row r="302" spans="1:3" x14ac:dyDescent="0.3">
      <c r="A302" s="32" t="s">
        <v>489</v>
      </c>
      <c r="B302" s="32" t="s">
        <v>473</v>
      </c>
      <c r="C302" s="31"/>
    </row>
    <row r="303" spans="1:3" x14ac:dyDescent="0.3">
      <c r="A303" s="32" t="s">
        <v>490</v>
      </c>
      <c r="B303" s="32" t="s">
        <v>473</v>
      </c>
      <c r="C303" s="31"/>
    </row>
    <row r="304" spans="1:3" x14ac:dyDescent="0.3">
      <c r="A304" s="32" t="s">
        <v>491</v>
      </c>
      <c r="B304" s="32" t="s">
        <v>473</v>
      </c>
      <c r="C304" s="31"/>
    </row>
    <row r="305" spans="1:3" x14ac:dyDescent="0.3">
      <c r="A305" s="32" t="s">
        <v>492</v>
      </c>
      <c r="B305" s="32" t="s">
        <v>473</v>
      </c>
      <c r="C305" s="31"/>
    </row>
    <row r="306" spans="1:3" x14ac:dyDescent="0.3">
      <c r="A306" s="32" t="s">
        <v>493</v>
      </c>
      <c r="B306" s="32" t="s">
        <v>473</v>
      </c>
      <c r="C306" s="31"/>
    </row>
    <row r="307" spans="1:3" x14ac:dyDescent="0.3">
      <c r="A307" s="32" t="s">
        <v>494</v>
      </c>
      <c r="B307" s="32" t="s">
        <v>473</v>
      </c>
      <c r="C307" s="31"/>
    </row>
    <row r="308" spans="1:3" x14ac:dyDescent="0.3">
      <c r="A308" s="32" t="s">
        <v>495</v>
      </c>
      <c r="B308" s="32" t="s">
        <v>473</v>
      </c>
      <c r="C308" s="31"/>
    </row>
    <row r="309" spans="1:3" x14ac:dyDescent="0.3">
      <c r="A309" s="32" t="s">
        <v>496</v>
      </c>
      <c r="B309" s="32" t="s">
        <v>497</v>
      </c>
      <c r="C309" s="31"/>
    </row>
    <row r="310" spans="1:3" x14ac:dyDescent="0.3">
      <c r="A310" s="32" t="s">
        <v>498</v>
      </c>
      <c r="B310" s="32" t="s">
        <v>497</v>
      </c>
      <c r="C310" s="31"/>
    </row>
    <row r="311" spans="1:3" x14ac:dyDescent="0.3">
      <c r="A311" s="32" t="s">
        <v>499</v>
      </c>
      <c r="B311" s="32" t="s">
        <v>497</v>
      </c>
      <c r="C311" s="31"/>
    </row>
    <row r="312" spans="1:3" x14ac:dyDescent="0.3">
      <c r="A312" s="32" t="s">
        <v>500</v>
      </c>
      <c r="B312" s="32" t="s">
        <v>497</v>
      </c>
      <c r="C312" s="31"/>
    </row>
    <row r="313" spans="1:3" x14ac:dyDescent="0.3">
      <c r="A313" s="32" t="s">
        <v>501</v>
      </c>
      <c r="B313" s="32" t="s">
        <v>497</v>
      </c>
      <c r="C313" s="31"/>
    </row>
    <row r="314" spans="1:3" x14ac:dyDescent="0.3">
      <c r="A314" s="32" t="s">
        <v>502</v>
      </c>
      <c r="B314" s="32" t="s">
        <v>503</v>
      </c>
      <c r="C314" s="31"/>
    </row>
    <row r="315" spans="1:3" x14ac:dyDescent="0.3">
      <c r="A315" s="32" t="s">
        <v>504</v>
      </c>
      <c r="B315" s="32" t="s">
        <v>503</v>
      </c>
      <c r="C315" s="31"/>
    </row>
    <row r="316" spans="1:3" x14ac:dyDescent="0.3">
      <c r="A316" s="32" t="s">
        <v>505</v>
      </c>
      <c r="B316" s="32" t="s">
        <v>503</v>
      </c>
      <c r="C316" s="31"/>
    </row>
    <row r="317" spans="1:3" x14ac:dyDescent="0.3">
      <c r="A317" s="32" t="s">
        <v>506</v>
      </c>
      <c r="B317" s="32" t="s">
        <v>503</v>
      </c>
      <c r="C317" s="31"/>
    </row>
    <row r="318" spans="1:3" x14ac:dyDescent="0.3">
      <c r="A318" s="32" t="s">
        <v>507</v>
      </c>
      <c r="B318" s="32" t="s">
        <v>503</v>
      </c>
      <c r="C318" s="31"/>
    </row>
    <row r="319" spans="1:3" x14ac:dyDescent="0.3">
      <c r="A319" s="32" t="s">
        <v>508</v>
      </c>
      <c r="B319" s="32" t="s">
        <v>503</v>
      </c>
      <c r="C319" s="31"/>
    </row>
    <row r="320" spans="1:3" x14ac:dyDescent="0.3">
      <c r="A320" s="32" t="s">
        <v>509</v>
      </c>
      <c r="B320" s="32" t="s">
        <v>503</v>
      </c>
      <c r="C320" s="31"/>
    </row>
    <row r="321" spans="1:3" x14ac:dyDescent="0.3">
      <c r="A321" s="32" t="s">
        <v>510</v>
      </c>
      <c r="B321" s="32" t="s">
        <v>503</v>
      </c>
      <c r="C321" s="31"/>
    </row>
    <row r="322" spans="1:3" x14ac:dyDescent="0.3">
      <c r="A322" s="32" t="s">
        <v>511</v>
      </c>
      <c r="B322" s="32" t="s">
        <v>503</v>
      </c>
      <c r="C322" s="31"/>
    </row>
    <row r="323" spans="1:3" x14ac:dyDescent="0.3">
      <c r="A323" s="32" t="s">
        <v>512</v>
      </c>
      <c r="B323" s="32" t="s">
        <v>513</v>
      </c>
      <c r="C323" s="31"/>
    </row>
    <row r="324" spans="1:3" x14ac:dyDescent="0.3">
      <c r="A324" s="32" t="s">
        <v>514</v>
      </c>
      <c r="B324" s="32" t="s">
        <v>513</v>
      </c>
      <c r="C324" s="31"/>
    </row>
    <row r="325" spans="1:3" x14ac:dyDescent="0.3">
      <c r="A325" s="32" t="s">
        <v>515</v>
      </c>
      <c r="B325" s="32" t="s">
        <v>513</v>
      </c>
      <c r="C325" s="31"/>
    </row>
    <row r="326" spans="1:3" x14ac:dyDescent="0.3">
      <c r="A326" s="32" t="s">
        <v>516</v>
      </c>
      <c r="B326" s="32" t="s">
        <v>513</v>
      </c>
      <c r="C326" s="31"/>
    </row>
    <row r="327" spans="1:3" x14ac:dyDescent="0.3">
      <c r="A327" s="32" t="s">
        <v>517</v>
      </c>
      <c r="B327" s="32" t="s">
        <v>513</v>
      </c>
      <c r="C327" s="31"/>
    </row>
    <row r="328" spans="1:3" x14ac:dyDescent="0.3">
      <c r="A328" s="32" t="s">
        <v>518</v>
      </c>
      <c r="B328" s="32" t="s">
        <v>513</v>
      </c>
      <c r="C328" s="31"/>
    </row>
    <row r="329" spans="1:3" x14ac:dyDescent="0.3">
      <c r="A329" s="32" t="s">
        <v>519</v>
      </c>
      <c r="B329" s="32" t="s">
        <v>513</v>
      </c>
      <c r="C329" s="31"/>
    </row>
    <row r="330" spans="1:3" x14ac:dyDescent="0.3">
      <c r="A330" s="32" t="s">
        <v>520</v>
      </c>
      <c r="B330" s="32" t="s">
        <v>513</v>
      </c>
      <c r="C330" s="31"/>
    </row>
    <row r="331" spans="1:3" x14ac:dyDescent="0.3">
      <c r="A331" s="32" t="s">
        <v>521</v>
      </c>
      <c r="B331" s="32" t="s">
        <v>513</v>
      </c>
      <c r="C331" s="31"/>
    </row>
    <row r="332" spans="1:3" x14ac:dyDescent="0.3">
      <c r="A332" s="32" t="s">
        <v>522</v>
      </c>
      <c r="B332" s="32" t="s">
        <v>513</v>
      </c>
      <c r="C332" s="31"/>
    </row>
    <row r="333" spans="1:3" x14ac:dyDescent="0.3">
      <c r="A333" s="32" t="s">
        <v>523</v>
      </c>
      <c r="B333" s="32" t="s">
        <v>513</v>
      </c>
      <c r="C333" s="31"/>
    </row>
    <row r="334" spans="1:3" x14ac:dyDescent="0.3">
      <c r="A334" s="32" t="s">
        <v>524</v>
      </c>
      <c r="B334" s="32" t="s">
        <v>513</v>
      </c>
      <c r="C334" s="31"/>
    </row>
    <row r="335" spans="1:3" x14ac:dyDescent="0.3">
      <c r="A335" s="32" t="s">
        <v>525</v>
      </c>
      <c r="B335" s="32" t="s">
        <v>513</v>
      </c>
      <c r="C335" s="31"/>
    </row>
    <row r="336" spans="1:3" x14ac:dyDescent="0.3">
      <c r="A336" s="32" t="s">
        <v>526</v>
      </c>
      <c r="B336" s="32" t="s">
        <v>513</v>
      </c>
      <c r="C336" s="31"/>
    </row>
    <row r="337" spans="1:3" x14ac:dyDescent="0.3">
      <c r="A337" s="32" t="s">
        <v>527</v>
      </c>
      <c r="B337" s="32" t="s">
        <v>513</v>
      </c>
      <c r="C337" s="31"/>
    </row>
    <row r="338" spans="1:3" x14ac:dyDescent="0.3">
      <c r="A338" s="32" t="s">
        <v>528</v>
      </c>
      <c r="B338" s="32" t="s">
        <v>513</v>
      </c>
      <c r="C338" s="31"/>
    </row>
    <row r="339" spans="1:3" x14ac:dyDescent="0.3">
      <c r="A339" s="32" t="s">
        <v>529</v>
      </c>
      <c r="B339" s="32" t="s">
        <v>513</v>
      </c>
      <c r="C339" s="31"/>
    </row>
    <row r="340" spans="1:3" x14ac:dyDescent="0.3">
      <c r="A340" s="32" t="s">
        <v>530</v>
      </c>
      <c r="B340" s="32" t="s">
        <v>531</v>
      </c>
      <c r="C340" s="31"/>
    </row>
    <row r="341" spans="1:3" x14ac:dyDescent="0.3">
      <c r="A341" s="32" t="s">
        <v>532</v>
      </c>
      <c r="B341" s="32" t="s">
        <v>531</v>
      </c>
      <c r="C341" s="31"/>
    </row>
    <row r="342" spans="1:3" x14ac:dyDescent="0.3">
      <c r="A342" s="32" t="s">
        <v>533</v>
      </c>
      <c r="B342" s="32" t="s">
        <v>531</v>
      </c>
      <c r="C342" s="31"/>
    </row>
    <row r="343" spans="1:3" x14ac:dyDescent="0.3">
      <c r="A343" s="32" t="s">
        <v>534</v>
      </c>
      <c r="B343" s="32" t="s">
        <v>531</v>
      </c>
      <c r="C343" s="31"/>
    </row>
    <row r="344" spans="1:3" x14ac:dyDescent="0.3">
      <c r="A344" s="32" t="s">
        <v>535</v>
      </c>
      <c r="B344" s="32" t="s">
        <v>531</v>
      </c>
      <c r="C344" s="31"/>
    </row>
    <row r="345" spans="1:3" x14ac:dyDescent="0.3">
      <c r="A345" s="32" t="s">
        <v>536</v>
      </c>
      <c r="B345" s="32" t="s">
        <v>531</v>
      </c>
      <c r="C345" s="31"/>
    </row>
    <row r="346" spans="1:3" x14ac:dyDescent="0.3">
      <c r="A346" s="32" t="s">
        <v>537</v>
      </c>
      <c r="B346" s="32" t="s">
        <v>531</v>
      </c>
      <c r="C346" s="31"/>
    </row>
    <row r="347" spans="1:3" x14ac:dyDescent="0.3">
      <c r="A347" s="32" t="s">
        <v>538</v>
      </c>
      <c r="B347" s="32" t="s">
        <v>531</v>
      </c>
      <c r="C347" s="31"/>
    </row>
    <row r="348" spans="1:3" x14ac:dyDescent="0.3">
      <c r="A348" s="32" t="s">
        <v>539</v>
      </c>
      <c r="B348" s="32" t="s">
        <v>540</v>
      </c>
      <c r="C348" s="31"/>
    </row>
    <row r="349" spans="1:3" x14ac:dyDescent="0.3">
      <c r="A349" s="32" t="s">
        <v>541</v>
      </c>
      <c r="B349" s="32" t="s">
        <v>540</v>
      </c>
      <c r="C349" s="31"/>
    </row>
    <row r="350" spans="1:3" x14ac:dyDescent="0.3">
      <c r="A350" s="32" t="s">
        <v>542</v>
      </c>
      <c r="B350" s="32" t="s">
        <v>540</v>
      </c>
      <c r="C350" s="31"/>
    </row>
    <row r="351" spans="1:3" x14ac:dyDescent="0.3">
      <c r="A351" s="32" t="s">
        <v>543</v>
      </c>
      <c r="B351" s="32" t="s">
        <v>540</v>
      </c>
      <c r="C351" s="31"/>
    </row>
    <row r="352" spans="1:3" x14ac:dyDescent="0.3">
      <c r="A352" s="32" t="s">
        <v>544</v>
      </c>
      <c r="B352" s="32" t="s">
        <v>540</v>
      </c>
      <c r="C352" s="31"/>
    </row>
    <row r="353" spans="1:3" x14ac:dyDescent="0.3">
      <c r="A353" s="32" t="s">
        <v>545</v>
      </c>
      <c r="B353" s="32" t="s">
        <v>540</v>
      </c>
      <c r="C353" s="31"/>
    </row>
    <row r="354" spans="1:3" x14ac:dyDescent="0.3">
      <c r="A354" s="32" t="s">
        <v>546</v>
      </c>
      <c r="B354" s="32" t="s">
        <v>540</v>
      </c>
      <c r="C354" s="31"/>
    </row>
    <row r="355" spans="1:3" x14ac:dyDescent="0.3">
      <c r="A355" s="32" t="s">
        <v>547</v>
      </c>
      <c r="B355" s="32" t="s">
        <v>540</v>
      </c>
      <c r="C355" s="31"/>
    </row>
    <row r="356" spans="1:3" x14ac:dyDescent="0.3">
      <c r="A356" s="32" t="s">
        <v>548</v>
      </c>
      <c r="B356" s="32" t="s">
        <v>540</v>
      </c>
      <c r="C356" s="31"/>
    </row>
    <row r="357" spans="1:3" x14ac:dyDescent="0.3">
      <c r="A357" s="32" t="s">
        <v>549</v>
      </c>
      <c r="B357" s="32" t="s">
        <v>540</v>
      </c>
      <c r="C357" s="31"/>
    </row>
    <row r="358" spans="1:3" x14ac:dyDescent="0.3">
      <c r="A358" s="32" t="s">
        <v>550</v>
      </c>
      <c r="B358" s="32" t="s">
        <v>540</v>
      </c>
      <c r="C358" s="31"/>
    </row>
    <row r="359" spans="1:3" x14ac:dyDescent="0.3">
      <c r="A359" s="32" t="s">
        <v>551</v>
      </c>
      <c r="B359" s="32" t="s">
        <v>540</v>
      </c>
      <c r="C359" s="31"/>
    </row>
    <row r="360" spans="1:3" x14ac:dyDescent="0.3">
      <c r="A360" s="32" t="s">
        <v>552</v>
      </c>
      <c r="B360" s="32" t="s">
        <v>540</v>
      </c>
      <c r="C360" s="31"/>
    </row>
    <row r="361" spans="1:3" x14ac:dyDescent="0.3">
      <c r="A361" s="32" t="s">
        <v>553</v>
      </c>
      <c r="B361" s="32" t="s">
        <v>540</v>
      </c>
      <c r="C361" s="31"/>
    </row>
    <row r="362" spans="1:3" x14ac:dyDescent="0.3">
      <c r="A362" s="32" t="s">
        <v>554</v>
      </c>
      <c r="B362" s="32" t="s">
        <v>540</v>
      </c>
      <c r="C362" s="31"/>
    </row>
    <row r="363" spans="1:3" x14ac:dyDescent="0.3">
      <c r="A363" s="32" t="s">
        <v>555</v>
      </c>
      <c r="B363" s="32" t="s">
        <v>540</v>
      </c>
      <c r="C363" s="31"/>
    </row>
    <row r="364" spans="1:3" x14ac:dyDescent="0.3">
      <c r="A364" s="32" t="s">
        <v>556</v>
      </c>
      <c r="B364" s="32" t="s">
        <v>540</v>
      </c>
      <c r="C364" s="31"/>
    </row>
    <row r="365" spans="1:3" x14ac:dyDescent="0.3">
      <c r="A365" s="32" t="s">
        <v>557</v>
      </c>
      <c r="B365" s="32" t="s">
        <v>540</v>
      </c>
      <c r="C365" s="31"/>
    </row>
    <row r="366" spans="1:3" x14ac:dyDescent="0.3">
      <c r="A366" s="32" t="s">
        <v>558</v>
      </c>
      <c r="B366" s="32" t="s">
        <v>540</v>
      </c>
      <c r="C366" s="31"/>
    </row>
    <row r="367" spans="1:3" x14ac:dyDescent="0.3">
      <c r="A367" s="32" t="s">
        <v>559</v>
      </c>
      <c r="B367" s="32" t="s">
        <v>540</v>
      </c>
      <c r="C367" s="31"/>
    </row>
    <row r="368" spans="1:3" x14ac:dyDescent="0.3">
      <c r="A368" s="32" t="s">
        <v>560</v>
      </c>
      <c r="B368" s="32" t="s">
        <v>540</v>
      </c>
      <c r="C368" s="31"/>
    </row>
    <row r="369" spans="1:3" x14ac:dyDescent="0.3">
      <c r="A369" s="32" t="s">
        <v>561</v>
      </c>
      <c r="B369" s="32" t="s">
        <v>540</v>
      </c>
      <c r="C369" s="31"/>
    </row>
    <row r="370" spans="1:3" x14ac:dyDescent="0.3">
      <c r="A370" s="32" t="s">
        <v>562</v>
      </c>
      <c r="B370" s="32" t="s">
        <v>540</v>
      </c>
      <c r="C370" s="31"/>
    </row>
    <row r="371" spans="1:3" x14ac:dyDescent="0.3">
      <c r="A371" s="32" t="s">
        <v>563</v>
      </c>
      <c r="B371" s="32" t="s">
        <v>540</v>
      </c>
      <c r="C371" s="31"/>
    </row>
    <row r="372" spans="1:3" x14ac:dyDescent="0.3">
      <c r="A372" s="32" t="s">
        <v>564</v>
      </c>
      <c r="B372" s="32" t="s">
        <v>540</v>
      </c>
      <c r="C372" s="31"/>
    </row>
    <row r="373" spans="1:3" x14ac:dyDescent="0.3">
      <c r="A373" s="32" t="s">
        <v>565</v>
      </c>
      <c r="B373" s="32" t="s">
        <v>540</v>
      </c>
      <c r="C373" s="31"/>
    </row>
    <row r="374" spans="1:3" x14ac:dyDescent="0.3">
      <c r="A374" s="32" t="s">
        <v>566</v>
      </c>
      <c r="B374" s="32" t="s">
        <v>540</v>
      </c>
      <c r="C374" s="31"/>
    </row>
    <row r="375" spans="1:3" x14ac:dyDescent="0.3">
      <c r="A375" s="32" t="s">
        <v>567</v>
      </c>
      <c r="B375" s="32" t="s">
        <v>568</v>
      </c>
      <c r="C375" s="31"/>
    </row>
    <row r="376" spans="1:3" x14ac:dyDescent="0.3">
      <c r="A376" s="32" t="s">
        <v>569</v>
      </c>
      <c r="B376" s="32" t="s">
        <v>568</v>
      </c>
      <c r="C376" s="31"/>
    </row>
    <row r="377" spans="1:3" x14ac:dyDescent="0.3">
      <c r="A377" s="32" t="s">
        <v>570</v>
      </c>
      <c r="B377" s="32" t="s">
        <v>568</v>
      </c>
      <c r="C377" s="31"/>
    </row>
    <row r="378" spans="1:3" x14ac:dyDescent="0.3">
      <c r="A378" s="32" t="s">
        <v>571</v>
      </c>
      <c r="B378" s="32" t="s">
        <v>568</v>
      </c>
      <c r="C378" s="31"/>
    </row>
    <row r="379" spans="1:3" x14ac:dyDescent="0.3">
      <c r="A379" s="32" t="s">
        <v>572</v>
      </c>
      <c r="B379" s="32" t="s">
        <v>568</v>
      </c>
      <c r="C379" s="31"/>
    </row>
    <row r="380" spans="1:3" x14ac:dyDescent="0.3">
      <c r="A380" s="32" t="s">
        <v>573</v>
      </c>
      <c r="B380" s="32" t="s">
        <v>568</v>
      </c>
      <c r="C380" s="31"/>
    </row>
    <row r="381" spans="1:3" x14ac:dyDescent="0.3">
      <c r="A381" s="32" t="s">
        <v>574</v>
      </c>
      <c r="B381" s="32" t="s">
        <v>575</v>
      </c>
      <c r="C381" s="31"/>
    </row>
    <row r="382" spans="1:3" x14ac:dyDescent="0.3">
      <c r="A382" s="32" t="s">
        <v>576</v>
      </c>
      <c r="B382" s="32" t="s">
        <v>577</v>
      </c>
      <c r="C382" s="31"/>
    </row>
    <row r="383" spans="1:3" x14ac:dyDescent="0.3">
      <c r="A383" s="32" t="s">
        <v>578</v>
      </c>
      <c r="B383" s="32" t="s">
        <v>579</v>
      </c>
      <c r="C383" s="31"/>
    </row>
    <row r="384" spans="1:3" x14ac:dyDescent="0.3">
      <c r="A384" s="32" t="s">
        <v>580</v>
      </c>
      <c r="B384" s="32" t="s">
        <v>579</v>
      </c>
      <c r="C384" s="31"/>
    </row>
    <row r="385" spans="1:3" x14ac:dyDescent="0.3">
      <c r="A385" s="32" t="s">
        <v>581</v>
      </c>
      <c r="B385" s="32" t="s">
        <v>579</v>
      </c>
      <c r="C385" s="31"/>
    </row>
    <row r="386" spans="1:3" x14ac:dyDescent="0.3">
      <c r="A386" s="32" t="s">
        <v>582</v>
      </c>
      <c r="B386" s="32" t="s">
        <v>583</v>
      </c>
      <c r="C386" s="31"/>
    </row>
    <row r="387" spans="1:3" x14ac:dyDescent="0.3">
      <c r="A387" s="32" t="s">
        <v>584</v>
      </c>
      <c r="B387" s="32" t="s">
        <v>583</v>
      </c>
      <c r="C387" s="31"/>
    </row>
    <row r="388" spans="1:3" x14ac:dyDescent="0.3">
      <c r="A388" s="32" t="s">
        <v>585</v>
      </c>
      <c r="B388" s="32" t="s">
        <v>583</v>
      </c>
      <c r="C388" s="31"/>
    </row>
    <row r="389" spans="1:3" x14ac:dyDescent="0.3">
      <c r="A389" s="32" t="s">
        <v>586</v>
      </c>
      <c r="B389" s="32" t="s">
        <v>583</v>
      </c>
      <c r="C389" s="31"/>
    </row>
    <row r="390" spans="1:3" x14ac:dyDescent="0.3">
      <c r="A390" s="32" t="s">
        <v>588</v>
      </c>
      <c r="B390" s="32" t="s">
        <v>583</v>
      </c>
      <c r="C390" s="31"/>
    </row>
    <row r="391" spans="1:3" x14ac:dyDescent="0.3">
      <c r="A391" s="32" t="s">
        <v>587</v>
      </c>
      <c r="B391" s="32" t="s">
        <v>583</v>
      </c>
      <c r="C391" s="31"/>
    </row>
    <row r="392" spans="1:3" x14ac:dyDescent="0.3">
      <c r="A392" s="32" t="s">
        <v>589</v>
      </c>
      <c r="B392" s="32" t="s">
        <v>583</v>
      </c>
      <c r="C392" s="31"/>
    </row>
    <row r="393" spans="1:3" x14ac:dyDescent="0.3">
      <c r="A393" s="32" t="s">
        <v>590</v>
      </c>
      <c r="B393" s="32" t="s">
        <v>583</v>
      </c>
      <c r="C393" s="31"/>
    </row>
    <row r="394" spans="1:3" x14ac:dyDescent="0.3">
      <c r="A394" s="32" t="s">
        <v>591</v>
      </c>
      <c r="B394" s="32" t="s">
        <v>583</v>
      </c>
      <c r="C394" s="31"/>
    </row>
    <row r="395" spans="1:3" x14ac:dyDescent="0.3">
      <c r="A395" s="32" t="s">
        <v>592</v>
      </c>
      <c r="B395" s="32" t="s">
        <v>583</v>
      </c>
      <c r="C395" s="31"/>
    </row>
    <row r="396" spans="1:3" x14ac:dyDescent="0.3">
      <c r="A396" s="32" t="s">
        <v>593</v>
      </c>
      <c r="B396" s="32" t="s">
        <v>583</v>
      </c>
      <c r="C396" s="31"/>
    </row>
    <row r="397" spans="1:3" x14ac:dyDescent="0.3">
      <c r="A397" s="32" t="s">
        <v>594</v>
      </c>
      <c r="B397" s="32" t="s">
        <v>583</v>
      </c>
      <c r="C397" s="31"/>
    </row>
    <row r="398" spans="1:3" x14ac:dyDescent="0.3">
      <c r="A398" s="32" t="s">
        <v>595</v>
      </c>
      <c r="B398" s="32" t="s">
        <v>583</v>
      </c>
      <c r="C398" s="31"/>
    </row>
    <row r="399" spans="1:3" x14ac:dyDescent="0.3">
      <c r="A399" s="32" t="s">
        <v>596</v>
      </c>
      <c r="B399" s="32" t="s">
        <v>583</v>
      </c>
      <c r="C399" s="31"/>
    </row>
    <row r="400" spans="1:3" x14ac:dyDescent="0.3">
      <c r="A400" s="32" t="s">
        <v>598</v>
      </c>
      <c r="B400" s="32" t="s">
        <v>583</v>
      </c>
      <c r="C400" s="31"/>
    </row>
    <row r="401" spans="1:3" x14ac:dyDescent="0.3">
      <c r="A401" s="32" t="s">
        <v>597</v>
      </c>
      <c r="B401" s="32" t="s">
        <v>583</v>
      </c>
      <c r="C401" s="31"/>
    </row>
    <row r="402" spans="1:3" x14ac:dyDescent="0.3">
      <c r="A402" s="32" t="s">
        <v>600</v>
      </c>
      <c r="B402" s="32" t="s">
        <v>583</v>
      </c>
      <c r="C402" s="31"/>
    </row>
    <row r="403" spans="1:3" x14ac:dyDescent="0.3">
      <c r="A403" s="32" t="s">
        <v>599</v>
      </c>
      <c r="B403" s="32" t="s">
        <v>583</v>
      </c>
      <c r="C403" s="31"/>
    </row>
    <row r="404" spans="1:3" x14ac:dyDescent="0.3">
      <c r="A404" s="32" t="s">
        <v>601</v>
      </c>
      <c r="B404" s="32" t="s">
        <v>583</v>
      </c>
      <c r="C404" s="31"/>
    </row>
    <row r="405" spans="1:3" x14ac:dyDescent="0.3">
      <c r="A405" s="32" t="s">
        <v>602</v>
      </c>
      <c r="B405" s="32" t="s">
        <v>583</v>
      </c>
      <c r="C405" s="31"/>
    </row>
    <row r="406" spans="1:3" x14ac:dyDescent="0.3">
      <c r="A406" s="32" t="s">
        <v>603</v>
      </c>
      <c r="B406" s="32" t="s">
        <v>583</v>
      </c>
      <c r="C406" s="31"/>
    </row>
    <row r="407" spans="1:3" x14ac:dyDescent="0.3">
      <c r="A407" s="32" t="s">
        <v>604</v>
      </c>
      <c r="B407" s="32" t="s">
        <v>583</v>
      </c>
      <c r="C407" s="31"/>
    </row>
    <row r="408" spans="1:3" x14ac:dyDescent="0.3">
      <c r="A408" s="32" t="s">
        <v>605</v>
      </c>
      <c r="B408" s="32" t="s">
        <v>583</v>
      </c>
      <c r="C408" s="31"/>
    </row>
    <row r="409" spans="1:3" x14ac:dyDescent="0.3">
      <c r="A409" s="32" t="s">
        <v>606</v>
      </c>
      <c r="B409" s="32" t="s">
        <v>583</v>
      </c>
      <c r="C409" s="31"/>
    </row>
    <row r="410" spans="1:3" x14ac:dyDescent="0.3">
      <c r="A410" s="32" t="s">
        <v>607</v>
      </c>
      <c r="B410" s="32" t="s">
        <v>583</v>
      </c>
      <c r="C410" s="31"/>
    </row>
    <row r="411" spans="1:3" x14ac:dyDescent="0.3">
      <c r="A411" s="32" t="s">
        <v>608</v>
      </c>
      <c r="B411" s="32" t="s">
        <v>583</v>
      </c>
      <c r="C411" s="31"/>
    </row>
    <row r="412" spans="1:3" x14ac:dyDescent="0.3">
      <c r="A412" s="32" t="s">
        <v>609</v>
      </c>
      <c r="B412" s="32" t="s">
        <v>583</v>
      </c>
      <c r="C412" s="31"/>
    </row>
    <row r="413" spans="1:3" x14ac:dyDescent="0.3">
      <c r="A413" s="32" t="s">
        <v>610</v>
      </c>
      <c r="B413" s="32" t="s">
        <v>583</v>
      </c>
      <c r="C413" s="31"/>
    </row>
    <row r="414" spans="1:3" x14ac:dyDescent="0.3">
      <c r="A414" s="32" t="s">
        <v>611</v>
      </c>
      <c r="B414" s="32" t="s">
        <v>583</v>
      </c>
      <c r="C414" s="31"/>
    </row>
    <row r="415" spans="1:3" x14ac:dyDescent="0.3">
      <c r="A415" s="32" t="s">
        <v>612</v>
      </c>
      <c r="B415" s="32" t="s">
        <v>583</v>
      </c>
      <c r="C415" s="31"/>
    </row>
    <row r="416" spans="1:3" x14ac:dyDescent="0.3">
      <c r="A416" s="32" t="s">
        <v>613</v>
      </c>
      <c r="B416" s="32" t="s">
        <v>583</v>
      </c>
      <c r="C416" s="31"/>
    </row>
    <row r="417" spans="1:3" x14ac:dyDescent="0.3">
      <c r="A417" s="32" t="s">
        <v>614</v>
      </c>
      <c r="B417" s="32" t="s">
        <v>583</v>
      </c>
      <c r="C417" s="31"/>
    </row>
    <row r="418" spans="1:3" x14ac:dyDescent="0.3">
      <c r="A418" s="32" t="s">
        <v>615</v>
      </c>
      <c r="B418" s="32" t="s">
        <v>583</v>
      </c>
      <c r="C418" s="31"/>
    </row>
    <row r="419" spans="1:3" x14ac:dyDescent="0.3">
      <c r="A419" s="32" t="s">
        <v>616</v>
      </c>
      <c r="B419" s="32" t="s">
        <v>583</v>
      </c>
      <c r="C419" s="31"/>
    </row>
    <row r="420" spans="1:3" x14ac:dyDescent="0.3">
      <c r="A420" s="32" t="s">
        <v>617</v>
      </c>
      <c r="B420" s="32" t="s">
        <v>583</v>
      </c>
      <c r="C420" s="31"/>
    </row>
    <row r="421" spans="1:3" x14ac:dyDescent="0.3">
      <c r="A421" s="32" t="s">
        <v>618</v>
      </c>
      <c r="B421" s="32" t="s">
        <v>583</v>
      </c>
      <c r="C421" s="31"/>
    </row>
    <row r="422" spans="1:3" x14ac:dyDescent="0.3">
      <c r="A422" s="32" t="s">
        <v>619</v>
      </c>
      <c r="B422" s="32" t="s">
        <v>583</v>
      </c>
      <c r="C422" s="31"/>
    </row>
    <row r="423" spans="1:3" x14ac:dyDescent="0.3">
      <c r="A423" s="32" t="s">
        <v>620</v>
      </c>
      <c r="B423" s="32" t="s">
        <v>583</v>
      </c>
      <c r="C423" s="31"/>
    </row>
    <row r="424" spans="1:3" x14ac:dyDescent="0.3">
      <c r="A424" s="32" t="s">
        <v>621</v>
      </c>
      <c r="B424" s="32" t="s">
        <v>583</v>
      </c>
      <c r="C424" s="31"/>
    </row>
    <row r="425" spans="1:3" x14ac:dyDescent="0.3">
      <c r="A425" s="32" t="s">
        <v>623</v>
      </c>
      <c r="B425" s="32" t="s">
        <v>583</v>
      </c>
      <c r="C425" s="31"/>
    </row>
    <row r="426" spans="1:3" x14ac:dyDescent="0.3">
      <c r="A426" s="32" t="s">
        <v>622</v>
      </c>
      <c r="B426" s="32" t="s">
        <v>583</v>
      </c>
      <c r="C426" s="31"/>
    </row>
    <row r="427" spans="1:3" x14ac:dyDescent="0.3">
      <c r="A427" s="32" t="s">
        <v>624</v>
      </c>
      <c r="B427" s="32" t="s">
        <v>583</v>
      </c>
      <c r="C427" s="31"/>
    </row>
    <row r="428" spans="1:3" x14ac:dyDescent="0.3">
      <c r="A428" s="32" t="s">
        <v>625</v>
      </c>
      <c r="B428" s="32" t="s">
        <v>583</v>
      </c>
      <c r="C428" s="31"/>
    </row>
    <row r="429" spans="1:3" x14ac:dyDescent="0.3">
      <c r="A429" s="32" t="s">
        <v>626</v>
      </c>
      <c r="B429" s="32" t="s">
        <v>583</v>
      </c>
      <c r="C429" s="31"/>
    </row>
    <row r="430" spans="1:3" x14ac:dyDescent="0.3">
      <c r="A430" s="32" t="s">
        <v>627</v>
      </c>
      <c r="B430" s="32" t="s">
        <v>583</v>
      </c>
      <c r="C430" s="31"/>
    </row>
    <row r="431" spans="1:3" x14ac:dyDescent="0.3">
      <c r="A431" s="32" t="s">
        <v>628</v>
      </c>
      <c r="B431" s="32" t="s">
        <v>583</v>
      </c>
      <c r="C431" s="31"/>
    </row>
    <row r="432" spans="1:3" x14ac:dyDescent="0.3">
      <c r="A432" s="32" t="s">
        <v>629</v>
      </c>
      <c r="B432" s="32" t="s">
        <v>583</v>
      </c>
      <c r="C432" s="31"/>
    </row>
    <row r="433" spans="1:3" x14ac:dyDescent="0.3">
      <c r="A433" s="32" t="s">
        <v>630</v>
      </c>
      <c r="B433" s="32" t="s">
        <v>583</v>
      </c>
      <c r="C433" s="31"/>
    </row>
    <row r="434" spans="1:3" x14ac:dyDescent="0.3">
      <c r="A434" s="32" t="s">
        <v>631</v>
      </c>
      <c r="B434" s="32" t="s">
        <v>583</v>
      </c>
      <c r="C434" s="31"/>
    </row>
    <row r="435" spans="1:3" x14ac:dyDescent="0.3">
      <c r="A435" s="32" t="s">
        <v>632</v>
      </c>
      <c r="B435" s="32" t="s">
        <v>633</v>
      </c>
      <c r="C435" s="31"/>
    </row>
    <row r="436" spans="1:3" x14ac:dyDescent="0.3">
      <c r="A436" s="32" t="s">
        <v>634</v>
      </c>
      <c r="B436" s="32" t="s">
        <v>633</v>
      </c>
      <c r="C436" s="31"/>
    </row>
    <row r="437" spans="1:3" x14ac:dyDescent="0.3">
      <c r="A437" s="32" t="s">
        <v>635</v>
      </c>
      <c r="B437" s="32" t="s">
        <v>633</v>
      </c>
      <c r="C437" s="31"/>
    </row>
    <row r="438" spans="1:3" x14ac:dyDescent="0.3">
      <c r="A438" s="32" t="s">
        <v>636</v>
      </c>
      <c r="B438" s="32" t="s">
        <v>633</v>
      </c>
      <c r="C438" s="31"/>
    </row>
    <row r="439" spans="1:3" x14ac:dyDescent="0.3">
      <c r="A439" s="32" t="s">
        <v>637</v>
      </c>
      <c r="B439" s="32" t="s">
        <v>633</v>
      </c>
      <c r="C439" s="31"/>
    </row>
    <row r="440" spans="1:3" x14ac:dyDescent="0.3">
      <c r="A440" s="32" t="s">
        <v>638</v>
      </c>
      <c r="B440" s="32" t="s">
        <v>639</v>
      </c>
      <c r="C440" s="31"/>
    </row>
    <row r="441" spans="1:3" x14ac:dyDescent="0.3">
      <c r="A441" s="32" t="s">
        <v>640</v>
      </c>
      <c r="B441" s="32" t="s">
        <v>639</v>
      </c>
      <c r="C441" s="31"/>
    </row>
    <row r="442" spans="1:3" x14ac:dyDescent="0.3">
      <c r="A442" s="32" t="s">
        <v>641</v>
      </c>
      <c r="B442" s="32" t="s">
        <v>639</v>
      </c>
      <c r="C442" s="31"/>
    </row>
    <row r="443" spans="1:3" x14ac:dyDescent="0.3">
      <c r="A443" s="32" t="s">
        <v>642</v>
      </c>
      <c r="B443" s="32" t="s">
        <v>639</v>
      </c>
      <c r="C443" s="31"/>
    </row>
    <row r="444" spans="1:3" x14ac:dyDescent="0.3">
      <c r="A444" s="32" t="s">
        <v>643</v>
      </c>
      <c r="B444" s="32" t="s">
        <v>639</v>
      </c>
      <c r="C444" s="31"/>
    </row>
    <row r="445" spans="1:3" x14ac:dyDescent="0.3">
      <c r="A445" s="32" t="s">
        <v>644</v>
      </c>
      <c r="B445" s="32" t="s">
        <v>639</v>
      </c>
      <c r="C445" s="31"/>
    </row>
    <row r="446" spans="1:3" x14ac:dyDescent="0.3">
      <c r="A446" s="32" t="s">
        <v>645</v>
      </c>
      <c r="B446" s="32" t="s">
        <v>639</v>
      </c>
      <c r="C446" s="31"/>
    </row>
    <row r="447" spans="1:3" x14ac:dyDescent="0.3">
      <c r="A447" s="32" t="s">
        <v>646</v>
      </c>
      <c r="B447" s="32" t="s">
        <v>639</v>
      </c>
      <c r="C447" s="31"/>
    </row>
    <row r="448" spans="1:3" x14ac:dyDescent="0.3">
      <c r="A448" s="32" t="s">
        <v>647</v>
      </c>
      <c r="B448" s="32" t="s">
        <v>639</v>
      </c>
      <c r="C448" s="31"/>
    </row>
    <row r="449" spans="1:3" x14ac:dyDescent="0.3">
      <c r="A449" s="32" t="s">
        <v>648</v>
      </c>
      <c r="B449" s="32" t="s">
        <v>639</v>
      </c>
      <c r="C449" s="31"/>
    </row>
    <row r="450" spans="1:3" x14ac:dyDescent="0.3">
      <c r="A450" s="32" t="s">
        <v>649</v>
      </c>
      <c r="B450" s="32" t="s">
        <v>650</v>
      </c>
      <c r="C450" s="31"/>
    </row>
    <row r="451" spans="1:3" x14ac:dyDescent="0.3">
      <c r="A451" s="32" t="s">
        <v>651</v>
      </c>
      <c r="B451" s="32" t="s">
        <v>650</v>
      </c>
      <c r="C451" s="31"/>
    </row>
    <row r="452" spans="1:3" x14ac:dyDescent="0.3">
      <c r="A452" s="32" t="s">
        <v>652</v>
      </c>
      <c r="B452" s="32" t="s">
        <v>650</v>
      </c>
      <c r="C452" s="31"/>
    </row>
    <row r="453" spans="1:3" x14ac:dyDescent="0.3">
      <c r="A453" s="32" t="s">
        <v>653</v>
      </c>
      <c r="B453" s="32" t="s">
        <v>650</v>
      </c>
      <c r="C453" s="31"/>
    </row>
    <row r="454" spans="1:3" x14ac:dyDescent="0.3">
      <c r="A454" s="32" t="s">
        <v>654</v>
      </c>
      <c r="B454" s="32" t="s">
        <v>650</v>
      </c>
      <c r="C454" s="31"/>
    </row>
    <row r="455" spans="1:3" x14ac:dyDescent="0.3">
      <c r="A455" s="32" t="s">
        <v>655</v>
      </c>
      <c r="B455" s="32" t="s">
        <v>656</v>
      </c>
      <c r="C455" s="31"/>
    </row>
    <row r="456" spans="1:3" x14ac:dyDescent="0.3">
      <c r="A456" s="32" t="s">
        <v>657</v>
      </c>
      <c r="B456" s="32" t="s">
        <v>656</v>
      </c>
      <c r="C456" s="31"/>
    </row>
    <row r="457" spans="1:3" x14ac:dyDescent="0.3">
      <c r="A457" s="32" t="s">
        <v>658</v>
      </c>
      <c r="B457" s="32" t="s">
        <v>656</v>
      </c>
      <c r="C457" s="31"/>
    </row>
    <row r="458" spans="1:3" x14ac:dyDescent="0.3">
      <c r="A458" s="32" t="s">
        <v>659</v>
      </c>
      <c r="B458" s="32" t="s">
        <v>656</v>
      </c>
      <c r="C458" s="31"/>
    </row>
    <row r="459" spans="1:3" x14ac:dyDescent="0.3">
      <c r="A459" s="32" t="s">
        <v>660</v>
      </c>
      <c r="B459" s="32" t="s">
        <v>661</v>
      </c>
      <c r="C459" s="31"/>
    </row>
    <row r="460" spans="1:3" x14ac:dyDescent="0.3">
      <c r="A460" s="32" t="s">
        <v>662</v>
      </c>
      <c r="B460" s="32" t="s">
        <v>661</v>
      </c>
      <c r="C460" s="31"/>
    </row>
    <row r="461" spans="1:3" x14ac:dyDescent="0.3">
      <c r="A461" s="32" t="s">
        <v>663</v>
      </c>
      <c r="B461" s="32" t="s">
        <v>661</v>
      </c>
      <c r="C461" s="31"/>
    </row>
    <row r="462" spans="1:3" x14ac:dyDescent="0.3">
      <c r="A462" s="32" t="s">
        <v>664</v>
      </c>
      <c r="B462" s="32" t="s">
        <v>665</v>
      </c>
      <c r="C462" s="31"/>
    </row>
    <row r="463" spans="1:3" x14ac:dyDescent="0.3">
      <c r="A463" s="32" t="s">
        <v>666</v>
      </c>
      <c r="B463" s="32" t="s">
        <v>665</v>
      </c>
      <c r="C463" s="31"/>
    </row>
    <row r="464" spans="1:3" x14ac:dyDescent="0.3">
      <c r="A464" s="32" t="s">
        <v>667</v>
      </c>
      <c r="B464" s="32" t="s">
        <v>665</v>
      </c>
      <c r="C464" s="31"/>
    </row>
    <row r="465" spans="1:3" x14ac:dyDescent="0.3">
      <c r="A465" s="32" t="s">
        <v>668</v>
      </c>
      <c r="B465" s="32" t="s">
        <v>665</v>
      </c>
      <c r="C465" s="31"/>
    </row>
    <row r="466" spans="1:3" x14ac:dyDescent="0.3">
      <c r="A466" s="32" t="s">
        <v>669</v>
      </c>
      <c r="B466" s="32" t="s">
        <v>665</v>
      </c>
      <c r="C466" s="31"/>
    </row>
    <row r="467" spans="1:3" x14ac:dyDescent="0.3">
      <c r="A467" s="32" t="s">
        <v>670</v>
      </c>
      <c r="B467" s="32" t="s">
        <v>665</v>
      </c>
      <c r="C467" s="31"/>
    </row>
    <row r="468" spans="1:3" x14ac:dyDescent="0.3">
      <c r="A468" s="32" t="s">
        <v>671</v>
      </c>
      <c r="B468" s="32" t="s">
        <v>665</v>
      </c>
      <c r="C468" s="31"/>
    </row>
    <row r="469" spans="1:3" x14ac:dyDescent="0.3">
      <c r="A469" s="32" t="s">
        <v>672</v>
      </c>
      <c r="B469" s="32" t="s">
        <v>665</v>
      </c>
      <c r="C469" s="31"/>
    </row>
    <row r="470" spans="1:3" x14ac:dyDescent="0.3">
      <c r="A470" s="32" t="s">
        <v>673</v>
      </c>
      <c r="B470" s="32" t="s">
        <v>665</v>
      </c>
      <c r="C470" s="31"/>
    </row>
    <row r="471" spans="1:3" x14ac:dyDescent="0.3">
      <c r="A471" s="32" t="s">
        <v>674</v>
      </c>
      <c r="B471" s="32" t="s">
        <v>665</v>
      </c>
      <c r="C471" s="31"/>
    </row>
    <row r="472" spans="1:3" x14ac:dyDescent="0.3">
      <c r="A472" s="32" t="s">
        <v>675</v>
      </c>
      <c r="B472" s="32" t="s">
        <v>665</v>
      </c>
      <c r="C472" s="31"/>
    </row>
    <row r="473" spans="1:3" x14ac:dyDescent="0.3">
      <c r="A473" s="32" t="s">
        <v>676</v>
      </c>
      <c r="B473" s="32" t="s">
        <v>665</v>
      </c>
      <c r="C473" s="31"/>
    </row>
    <row r="474" spans="1:3" x14ac:dyDescent="0.3">
      <c r="A474" s="32" t="s">
        <v>677</v>
      </c>
      <c r="B474" s="32" t="s">
        <v>665</v>
      </c>
      <c r="C474" s="31"/>
    </row>
    <row r="475" spans="1:3" x14ac:dyDescent="0.3">
      <c r="A475" s="32" t="s">
        <v>678</v>
      </c>
      <c r="B475" s="32" t="s">
        <v>665</v>
      </c>
      <c r="C475" s="31"/>
    </row>
    <row r="476" spans="1:3" x14ac:dyDescent="0.3">
      <c r="A476" s="32" t="s">
        <v>679</v>
      </c>
      <c r="B476" s="32" t="s">
        <v>665</v>
      </c>
      <c r="C476" s="31"/>
    </row>
    <row r="477" spans="1:3" x14ac:dyDescent="0.3">
      <c r="A477" s="32" t="s">
        <v>680</v>
      </c>
      <c r="B477" s="32" t="s">
        <v>665</v>
      </c>
      <c r="C477" s="31"/>
    </row>
    <row r="478" spans="1:3" x14ac:dyDescent="0.3">
      <c r="A478" s="32" t="s">
        <v>681</v>
      </c>
      <c r="B478" s="32" t="s">
        <v>665</v>
      </c>
      <c r="C478" s="31"/>
    </row>
    <row r="479" spans="1:3" x14ac:dyDescent="0.3">
      <c r="A479" s="32" t="s">
        <v>682</v>
      </c>
      <c r="B479" s="32" t="s">
        <v>665</v>
      </c>
      <c r="C479" s="31"/>
    </row>
    <row r="480" spans="1:3" x14ac:dyDescent="0.3">
      <c r="A480" s="32" t="s">
        <v>683</v>
      </c>
      <c r="B480" s="32" t="s">
        <v>665</v>
      </c>
      <c r="C480" s="31"/>
    </row>
    <row r="481" spans="1:3" x14ac:dyDescent="0.3">
      <c r="A481" s="32" t="s">
        <v>684</v>
      </c>
      <c r="B481" s="32" t="s">
        <v>665</v>
      </c>
      <c r="C481" s="31"/>
    </row>
    <row r="482" spans="1:3" x14ac:dyDescent="0.3">
      <c r="A482" s="32" t="s">
        <v>685</v>
      </c>
      <c r="B482" s="32" t="s">
        <v>665</v>
      </c>
      <c r="C482" s="31"/>
    </row>
    <row r="483" spans="1:3" x14ac:dyDescent="0.3">
      <c r="A483" s="32" t="s">
        <v>686</v>
      </c>
      <c r="B483" s="32" t="s">
        <v>665</v>
      </c>
      <c r="C483" s="31"/>
    </row>
    <row r="484" spans="1:3" x14ac:dyDescent="0.3">
      <c r="A484" s="32" t="s">
        <v>687</v>
      </c>
      <c r="B484" s="32" t="s">
        <v>665</v>
      </c>
      <c r="C484" s="31"/>
    </row>
    <row r="485" spans="1:3" x14ac:dyDescent="0.3">
      <c r="A485" s="32" t="s">
        <v>688</v>
      </c>
      <c r="B485" s="32" t="s">
        <v>665</v>
      </c>
      <c r="C485" s="31"/>
    </row>
    <row r="486" spans="1:3" x14ac:dyDescent="0.3">
      <c r="A486" s="32" t="s">
        <v>689</v>
      </c>
      <c r="B486" s="32" t="s">
        <v>690</v>
      </c>
      <c r="C486" s="31"/>
    </row>
    <row r="487" spans="1:3" x14ac:dyDescent="0.3">
      <c r="A487" s="32" t="s">
        <v>691</v>
      </c>
      <c r="B487" s="32" t="s">
        <v>690</v>
      </c>
      <c r="C487" s="31"/>
    </row>
    <row r="488" spans="1:3" x14ac:dyDescent="0.3">
      <c r="A488" s="32" t="s">
        <v>692</v>
      </c>
      <c r="B488" s="32" t="s">
        <v>690</v>
      </c>
      <c r="C488" s="31"/>
    </row>
    <row r="489" spans="1:3" x14ac:dyDescent="0.3">
      <c r="A489" s="32" t="s">
        <v>693</v>
      </c>
      <c r="B489" s="32" t="s">
        <v>690</v>
      </c>
      <c r="C489" s="31"/>
    </row>
    <row r="490" spans="1:3" x14ac:dyDescent="0.3">
      <c r="A490" s="32" t="s">
        <v>694</v>
      </c>
      <c r="B490" s="32" t="s">
        <v>690</v>
      </c>
      <c r="C490" s="31"/>
    </row>
    <row r="491" spans="1:3" x14ac:dyDescent="0.3">
      <c r="A491" s="32" t="s">
        <v>695</v>
      </c>
      <c r="B491" s="32" t="s">
        <v>690</v>
      </c>
      <c r="C491" s="31"/>
    </row>
    <row r="492" spans="1:3" x14ac:dyDescent="0.3">
      <c r="A492" s="32" t="s">
        <v>696</v>
      </c>
      <c r="B492" s="32" t="s">
        <v>697</v>
      </c>
      <c r="C492" s="31"/>
    </row>
    <row r="493" spans="1:3" x14ac:dyDescent="0.3">
      <c r="A493" s="32" t="s">
        <v>698</v>
      </c>
      <c r="B493" s="32" t="s">
        <v>697</v>
      </c>
      <c r="C493" s="31"/>
    </row>
    <row r="494" spans="1:3" x14ac:dyDescent="0.3">
      <c r="A494" s="32" t="s">
        <v>699</v>
      </c>
      <c r="B494" s="32" t="s">
        <v>697</v>
      </c>
      <c r="C494" s="31"/>
    </row>
    <row r="495" spans="1:3" x14ac:dyDescent="0.3">
      <c r="A495" s="32" t="s">
        <v>700</v>
      </c>
      <c r="B495" s="32" t="s">
        <v>697</v>
      </c>
      <c r="C495" s="31"/>
    </row>
    <row r="496" spans="1:3" x14ac:dyDescent="0.3">
      <c r="A496" s="32" t="s">
        <v>701</v>
      </c>
      <c r="B496" s="32" t="s">
        <v>702</v>
      </c>
      <c r="C496" s="31"/>
    </row>
    <row r="497" spans="1:3" x14ac:dyDescent="0.3">
      <c r="A497" s="32" t="s">
        <v>703</v>
      </c>
      <c r="B497" s="32" t="s">
        <v>702</v>
      </c>
      <c r="C497" s="31"/>
    </row>
    <row r="498" spans="1:3" x14ac:dyDescent="0.3">
      <c r="A498" s="32" t="s">
        <v>704</v>
      </c>
      <c r="B498" s="32" t="s">
        <v>702</v>
      </c>
      <c r="C498" s="31"/>
    </row>
    <row r="499" spans="1:3" x14ac:dyDescent="0.3">
      <c r="A499" s="32" t="s">
        <v>705</v>
      </c>
      <c r="B499" s="32" t="s">
        <v>706</v>
      </c>
      <c r="C499" s="31"/>
    </row>
    <row r="500" spans="1:3" x14ac:dyDescent="0.3">
      <c r="A500" s="32" t="s">
        <v>707</v>
      </c>
      <c r="B500" s="32" t="s">
        <v>708</v>
      </c>
      <c r="C500" s="31"/>
    </row>
    <row r="501" spans="1:3" x14ac:dyDescent="0.3">
      <c r="A501" s="32" t="s">
        <v>709</v>
      </c>
      <c r="B501" s="32" t="s">
        <v>708</v>
      </c>
      <c r="C501" s="31"/>
    </row>
    <row r="502" spans="1:3" x14ac:dyDescent="0.3">
      <c r="A502" s="32" t="s">
        <v>710</v>
      </c>
      <c r="B502" s="32" t="s">
        <v>708</v>
      </c>
      <c r="C502" s="31"/>
    </row>
    <row r="503" spans="1:3" x14ac:dyDescent="0.3">
      <c r="A503" s="32" t="s">
        <v>711</v>
      </c>
      <c r="B503" s="32" t="s">
        <v>708</v>
      </c>
      <c r="C503" s="31"/>
    </row>
    <row r="504" spans="1:3" x14ac:dyDescent="0.3">
      <c r="A504" s="32" t="s">
        <v>712</v>
      </c>
      <c r="B504" s="32" t="s">
        <v>713</v>
      </c>
      <c r="C504" s="31"/>
    </row>
    <row r="505" spans="1:3" x14ac:dyDescent="0.3">
      <c r="A505" s="32" t="s">
        <v>714</v>
      </c>
      <c r="B505" s="32" t="s">
        <v>713</v>
      </c>
      <c r="C505" s="31"/>
    </row>
    <row r="506" spans="1:3" x14ac:dyDescent="0.3">
      <c r="A506" s="32" t="s">
        <v>715</v>
      </c>
      <c r="B506" s="32" t="s">
        <v>713</v>
      </c>
      <c r="C506" s="31"/>
    </row>
    <row r="507" spans="1:3" x14ac:dyDescent="0.3">
      <c r="A507" s="32" t="s">
        <v>716</v>
      </c>
      <c r="B507" s="32" t="s">
        <v>713</v>
      </c>
      <c r="C507" s="31"/>
    </row>
    <row r="508" spans="1:3" x14ac:dyDescent="0.3">
      <c r="A508" s="32" t="s">
        <v>717</v>
      </c>
      <c r="B508" s="32" t="s">
        <v>713</v>
      </c>
      <c r="C508" s="31"/>
    </row>
    <row r="509" spans="1:3" x14ac:dyDescent="0.3">
      <c r="A509" s="32" t="s">
        <v>718</v>
      </c>
      <c r="B509" s="32" t="s">
        <v>719</v>
      </c>
      <c r="C509" s="31"/>
    </row>
    <row r="510" spans="1:3" x14ac:dyDescent="0.3">
      <c r="A510" s="32" t="s">
        <v>720</v>
      </c>
      <c r="B510" s="32" t="s">
        <v>719</v>
      </c>
      <c r="C510" s="31"/>
    </row>
    <row r="511" spans="1:3" x14ac:dyDescent="0.3">
      <c r="A511" s="32" t="s">
        <v>721</v>
      </c>
      <c r="B511" s="32" t="s">
        <v>719</v>
      </c>
      <c r="C511" s="31"/>
    </row>
    <row r="512" spans="1:3" x14ac:dyDescent="0.3">
      <c r="A512" s="32" t="s">
        <v>722</v>
      </c>
      <c r="B512" s="32" t="s">
        <v>719</v>
      </c>
      <c r="C512" s="31"/>
    </row>
    <row r="513" spans="1:3" x14ac:dyDescent="0.3">
      <c r="A513" s="32" t="s">
        <v>723</v>
      </c>
      <c r="B513" s="32" t="s">
        <v>719</v>
      </c>
      <c r="C513" s="31"/>
    </row>
    <row r="514" spans="1:3" x14ac:dyDescent="0.3">
      <c r="A514" s="32" t="s">
        <v>724</v>
      </c>
      <c r="B514" s="32" t="s">
        <v>719</v>
      </c>
      <c r="C514" s="31"/>
    </row>
    <row r="515" spans="1:3" x14ac:dyDescent="0.3">
      <c r="A515" s="32" t="s">
        <v>725</v>
      </c>
      <c r="B515" s="32" t="s">
        <v>719</v>
      </c>
      <c r="C515" s="31"/>
    </row>
    <row r="516" spans="1:3" x14ac:dyDescent="0.3">
      <c r="A516" s="32" t="s">
        <v>726</v>
      </c>
      <c r="B516" s="32" t="s">
        <v>719</v>
      </c>
      <c r="C516" s="31"/>
    </row>
    <row r="517" spans="1:3" x14ac:dyDescent="0.3">
      <c r="A517" s="32" t="s">
        <v>727</v>
      </c>
      <c r="B517" s="32" t="s">
        <v>719</v>
      </c>
      <c r="C517" s="31"/>
    </row>
    <row r="518" spans="1:3" x14ac:dyDescent="0.3">
      <c r="A518" s="32" t="s">
        <v>728</v>
      </c>
      <c r="B518" s="32" t="s">
        <v>719</v>
      </c>
      <c r="C518" s="31"/>
    </row>
    <row r="519" spans="1:3" x14ac:dyDescent="0.3">
      <c r="A519" s="32" t="s">
        <v>729</v>
      </c>
      <c r="B519" s="32" t="s">
        <v>719</v>
      </c>
      <c r="C519" s="31"/>
    </row>
    <row r="520" spans="1:3" x14ac:dyDescent="0.3">
      <c r="A520" s="32" t="s">
        <v>730</v>
      </c>
      <c r="B520" s="32" t="s">
        <v>731</v>
      </c>
      <c r="C520" s="31"/>
    </row>
    <row r="521" spans="1:3" x14ac:dyDescent="0.3">
      <c r="A521" s="32" t="s">
        <v>732</v>
      </c>
      <c r="B521" s="32" t="s">
        <v>731</v>
      </c>
      <c r="C521" s="31"/>
    </row>
    <row r="522" spans="1:3" x14ac:dyDescent="0.3">
      <c r="A522" s="32" t="s">
        <v>733</v>
      </c>
      <c r="B522" s="32" t="s">
        <v>731</v>
      </c>
      <c r="C522" s="31"/>
    </row>
    <row r="523" spans="1:3" x14ac:dyDescent="0.3">
      <c r="A523" s="32" t="s">
        <v>734</v>
      </c>
      <c r="B523" s="32" t="s">
        <v>731</v>
      </c>
      <c r="C523" s="31"/>
    </row>
    <row r="524" spans="1:3" x14ac:dyDescent="0.3">
      <c r="A524" s="32" t="s">
        <v>735</v>
      </c>
      <c r="B524" s="32" t="s">
        <v>731</v>
      </c>
      <c r="C524" s="31"/>
    </row>
    <row r="525" spans="1:3" x14ac:dyDescent="0.3">
      <c r="A525" s="32" t="s">
        <v>736</v>
      </c>
      <c r="B525" s="32" t="s">
        <v>731</v>
      </c>
      <c r="C525" s="31"/>
    </row>
    <row r="526" spans="1:3" x14ac:dyDescent="0.3">
      <c r="A526" s="32" t="s">
        <v>737</v>
      </c>
      <c r="B526" s="32" t="s">
        <v>731</v>
      </c>
      <c r="C526" s="31"/>
    </row>
    <row r="527" spans="1:3" x14ac:dyDescent="0.3">
      <c r="A527" s="32" t="s">
        <v>738</v>
      </c>
      <c r="B527" s="32" t="s">
        <v>731</v>
      </c>
      <c r="C527" s="31"/>
    </row>
    <row r="528" spans="1:3" x14ac:dyDescent="0.3">
      <c r="A528" s="32" t="s">
        <v>739</v>
      </c>
      <c r="B528" s="32" t="s">
        <v>731</v>
      </c>
      <c r="C528" s="31"/>
    </row>
    <row r="529" spans="1:3" x14ac:dyDescent="0.3">
      <c r="A529" s="32" t="s">
        <v>740</v>
      </c>
      <c r="B529" s="32" t="s">
        <v>731</v>
      </c>
      <c r="C529" s="31"/>
    </row>
    <row r="530" spans="1:3" x14ac:dyDescent="0.3">
      <c r="A530" s="32" t="s">
        <v>741</v>
      </c>
      <c r="B530" s="32" t="s">
        <v>731</v>
      </c>
      <c r="C530" s="31"/>
    </row>
    <row r="531" spans="1:3" x14ac:dyDescent="0.3">
      <c r="A531" s="32" t="s">
        <v>742</v>
      </c>
      <c r="B531" s="32" t="s">
        <v>731</v>
      </c>
      <c r="C531" s="31"/>
    </row>
    <row r="532" spans="1:3" x14ac:dyDescent="0.3">
      <c r="A532" s="32" t="s">
        <v>743</v>
      </c>
      <c r="B532" s="32" t="s">
        <v>731</v>
      </c>
      <c r="C532" s="31"/>
    </row>
    <row r="533" spans="1:3" x14ac:dyDescent="0.3">
      <c r="A533" s="32" t="s">
        <v>744</v>
      </c>
      <c r="B533" s="32" t="s">
        <v>731</v>
      </c>
      <c r="C533" s="31"/>
    </row>
    <row r="534" spans="1:3" x14ac:dyDescent="0.3">
      <c r="A534" s="32" t="s">
        <v>745</v>
      </c>
      <c r="B534" s="32" t="s">
        <v>731</v>
      </c>
      <c r="C534" s="31"/>
    </row>
    <row r="535" spans="1:3" x14ac:dyDescent="0.3">
      <c r="A535" s="32" t="s">
        <v>746</v>
      </c>
      <c r="B535" s="32" t="s">
        <v>731</v>
      </c>
      <c r="C535" s="31"/>
    </row>
    <row r="536" spans="1:3" x14ac:dyDescent="0.3">
      <c r="A536" s="32" t="s">
        <v>747</v>
      </c>
      <c r="B536" s="32" t="s">
        <v>731</v>
      </c>
      <c r="C536" s="31"/>
    </row>
    <row r="537" spans="1:3" x14ac:dyDescent="0.3">
      <c r="A537" s="32" t="s">
        <v>748</v>
      </c>
      <c r="B537" s="32" t="s">
        <v>731</v>
      </c>
      <c r="C537" s="31"/>
    </row>
    <row r="538" spans="1:3" x14ac:dyDescent="0.3">
      <c r="A538" s="32" t="s">
        <v>749</v>
      </c>
      <c r="B538" s="32" t="s">
        <v>731</v>
      </c>
      <c r="C538" s="31"/>
    </row>
    <row r="539" spans="1:3" x14ac:dyDescent="0.3">
      <c r="A539" s="32" t="s">
        <v>750</v>
      </c>
      <c r="B539" s="32" t="s">
        <v>731</v>
      </c>
      <c r="C539" s="31"/>
    </row>
    <row r="540" spans="1:3" x14ac:dyDescent="0.3">
      <c r="A540" s="32" t="s">
        <v>751</v>
      </c>
      <c r="B540" s="32" t="s">
        <v>731</v>
      </c>
      <c r="C540" s="31"/>
    </row>
    <row r="541" spans="1:3" x14ac:dyDescent="0.3">
      <c r="A541" s="32" t="s">
        <v>752</v>
      </c>
      <c r="B541" s="32" t="s">
        <v>731</v>
      </c>
      <c r="C541" s="31"/>
    </row>
    <row r="542" spans="1:3" x14ac:dyDescent="0.3">
      <c r="A542" s="33" t="s">
        <v>753</v>
      </c>
      <c r="B542" s="33" t="s">
        <v>731</v>
      </c>
    </row>
    <row r="543" spans="1:3" x14ac:dyDescent="0.3">
      <c r="A543" s="33" t="s">
        <v>754</v>
      </c>
      <c r="B543" s="33" t="s">
        <v>731</v>
      </c>
    </row>
    <row r="544" spans="1:3" x14ac:dyDescent="0.3">
      <c r="A544" s="33" t="s">
        <v>755</v>
      </c>
      <c r="B544" s="33" t="s">
        <v>731</v>
      </c>
    </row>
    <row r="545" spans="1:2" x14ac:dyDescent="0.3">
      <c r="A545" s="33" t="s">
        <v>756</v>
      </c>
      <c r="B545" s="33" t="s">
        <v>757</v>
      </c>
    </row>
    <row r="546" spans="1:2" x14ac:dyDescent="0.3">
      <c r="A546" s="33" t="s">
        <v>758</v>
      </c>
      <c r="B546" s="33" t="s">
        <v>757</v>
      </c>
    </row>
    <row r="547" spans="1:2" x14ac:dyDescent="0.3">
      <c r="A547" s="33" t="s">
        <v>759</v>
      </c>
      <c r="B547" s="33" t="s">
        <v>757</v>
      </c>
    </row>
    <row r="548" spans="1:2" x14ac:dyDescent="0.3">
      <c r="A548" s="33" t="s">
        <v>760</v>
      </c>
      <c r="B548" s="33" t="s">
        <v>757</v>
      </c>
    </row>
    <row r="549" spans="1:2" x14ac:dyDescent="0.3">
      <c r="A549" s="33" t="s">
        <v>761</v>
      </c>
      <c r="B549" s="33" t="s">
        <v>762</v>
      </c>
    </row>
    <row r="550" spans="1:2" ht="14.5" x14ac:dyDescent="0.35">
      <c r="A550"/>
    </row>
  </sheetData>
  <autoFilter ref="A1:L541"/>
  <conditionalFormatting sqref="A1 A551:A1048576">
    <cfRule type="duplicateValues" dxfId="1" priority="2"/>
  </conditionalFormatting>
  <conditionalFormatting sqref="A2:A5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сбора</vt:lpstr>
      <vt:lpstr>Выпуск 2023</vt:lpstr>
      <vt:lpstr>Списки (не редактирутся)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2024-05-12T23:29:36Z</dcterms:modified>
</cp:coreProperties>
</file>