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9420" windowHeight="11020" activeTab="1"/>
  </bookViews>
  <sheets>
    <sheet name="Форма 2 нозологии" sheetId="5" r:id="rId1"/>
    <sheet name="Форма 3 ожидаемый выпуск" sheetId="10" r:id="rId2"/>
    <sheet name="Раскрывающийся список" sheetId="11" state="hidden" r:id="rId3"/>
    <sheet name="Списки (не редактирутся)" sheetId="4" r:id="rId4"/>
  </sheets>
  <externalReferences>
    <externalReference r:id="rId5"/>
    <externalReference r:id="rId6"/>
  </externalReferences>
  <definedNames>
    <definedName name="_xlnm._FilterDatabase" localSheetId="3" hidden="1">'Списки (не редактирутся)'!$A$1:$L$540</definedName>
    <definedName name="_xlnm._FilterDatabase" localSheetId="0" hidden="1">'Форма 2 нозологии'!$A$5:$AC$5</definedName>
    <definedName name="_xlnm._FilterDatabase" localSheetId="1" hidden="1">'Форма 3 ожидаемый выпуск'!$A$6:$X$6</definedName>
  </definedNames>
  <calcPr calcId="145621"/>
</workbook>
</file>

<file path=xl/calcChain.xml><?xml version="1.0" encoding="utf-8"?>
<calcChain xmlns="http://schemas.openxmlformats.org/spreadsheetml/2006/main">
  <c r="AH36" i="10" l="1"/>
  <c r="AG36" i="10"/>
  <c r="AF36" i="10"/>
  <c r="AH35" i="10"/>
  <c r="AG35" i="10"/>
  <c r="AF35" i="10"/>
  <c r="AH34" i="10"/>
  <c r="AG34" i="10"/>
  <c r="AF34" i="10"/>
  <c r="AH33" i="10"/>
  <c r="AG33" i="10"/>
  <c r="AF33" i="10"/>
  <c r="AH32" i="10"/>
  <c r="AG32" i="10"/>
  <c r="AF32" i="10"/>
  <c r="AH31" i="10"/>
  <c r="AG31" i="10"/>
  <c r="AF31" i="10"/>
  <c r="AH30" i="10"/>
  <c r="AG30" i="10"/>
  <c r="AF30" i="10"/>
  <c r="AH29" i="10"/>
  <c r="AG29" i="10"/>
  <c r="AF29" i="10"/>
  <c r="AH28" i="10"/>
  <c r="AG28" i="10"/>
  <c r="AF28" i="10"/>
  <c r="AH27" i="10"/>
  <c r="AG27" i="10"/>
  <c r="AF27" i="10"/>
  <c r="AH26" i="10"/>
  <c r="AG26" i="10"/>
  <c r="AF26" i="10"/>
  <c r="AH25" i="10"/>
  <c r="AG25" i="10"/>
  <c r="AF25" i="10"/>
  <c r="AH24" i="10"/>
  <c r="AG24" i="10"/>
  <c r="AF24" i="10"/>
  <c r="AH23" i="10"/>
  <c r="AG23" i="10"/>
  <c r="AF23" i="10"/>
  <c r="AH22" i="10"/>
  <c r="AG22" i="10"/>
  <c r="AF22" i="10"/>
  <c r="AH21" i="10"/>
  <c r="AG21" i="10"/>
  <c r="AF21" i="10"/>
  <c r="AH20" i="10"/>
  <c r="AG20" i="10"/>
  <c r="AF20" i="10"/>
  <c r="AH19" i="10"/>
  <c r="AG19" i="10"/>
  <c r="AF19" i="10"/>
  <c r="AH18" i="10"/>
  <c r="AG18" i="10"/>
  <c r="AF18" i="10"/>
  <c r="AH17" i="10"/>
  <c r="AG17" i="10"/>
  <c r="AF17" i="10"/>
  <c r="AH16" i="10"/>
  <c r="AG16" i="10"/>
  <c r="AF16" i="10"/>
  <c r="AH15" i="10"/>
  <c r="AG15" i="10"/>
  <c r="AF15" i="10"/>
  <c r="AH14" i="10"/>
  <c r="AG14" i="10"/>
  <c r="AF14" i="10"/>
  <c r="AH13" i="10"/>
  <c r="AG13" i="10"/>
  <c r="AF13" i="10"/>
  <c r="AH12" i="10"/>
  <c r="AG12" i="10"/>
  <c r="AF12" i="10"/>
  <c r="AH11" i="10"/>
  <c r="AG11" i="10"/>
  <c r="AF11" i="10"/>
  <c r="AH10" i="10"/>
  <c r="AG10" i="10"/>
  <c r="AF10" i="10"/>
  <c r="AH9" i="10"/>
  <c r="AG9" i="10"/>
  <c r="AF9" i="10"/>
  <c r="AH8" i="10"/>
  <c r="AG8" i="10"/>
  <c r="AF8" i="10"/>
  <c r="AH7" i="10"/>
  <c r="AG7" i="10"/>
  <c r="AF7" i="10"/>
  <c r="AA75" i="5" l="1"/>
  <c r="AA85" i="5" s="1"/>
  <c r="Z75" i="5"/>
  <c r="Z85" i="5" s="1"/>
  <c r="Y75" i="5"/>
  <c r="Y85" i="5" s="1"/>
  <c r="X75" i="5"/>
  <c r="X85" i="5" s="1"/>
  <c r="W75" i="5"/>
  <c r="W85" i="5" s="1"/>
  <c r="V75" i="5"/>
  <c r="V85" i="5" s="1"/>
  <c r="U75" i="5"/>
  <c r="U85" i="5" s="1"/>
  <c r="T75" i="5"/>
  <c r="T85" i="5" s="1"/>
  <c r="S75" i="5"/>
  <c r="S85" i="5" s="1"/>
  <c r="R75" i="5"/>
  <c r="R85" i="5" s="1"/>
  <c r="Q75" i="5"/>
  <c r="Q85" i="5" s="1"/>
  <c r="P75" i="5"/>
  <c r="P85" i="5" s="1"/>
  <c r="O75" i="5"/>
  <c r="O85" i="5" s="1"/>
  <c r="N75" i="5"/>
  <c r="N85" i="5" s="1"/>
  <c r="M75" i="5"/>
  <c r="M85" i="5" s="1"/>
  <c r="L75" i="5"/>
  <c r="L85" i="5" s="1"/>
  <c r="K75" i="5"/>
  <c r="K85" i="5" s="1"/>
  <c r="J75" i="5"/>
  <c r="J85" i="5" s="1"/>
  <c r="I75" i="5"/>
  <c r="I85" i="5" s="1"/>
  <c r="H75" i="5"/>
  <c r="H85" i="5" s="1"/>
  <c r="G75" i="5"/>
  <c r="G85" i="5" s="1"/>
  <c r="F75" i="5"/>
  <c r="F85" i="5" s="1"/>
  <c r="E75" i="5"/>
  <c r="E85" i="5" s="1"/>
  <c r="AA59" i="5"/>
  <c r="AA69" i="5" s="1"/>
  <c r="Z59" i="5"/>
  <c r="Z69" i="5" s="1"/>
  <c r="Y59" i="5"/>
  <c r="Y69" i="5" s="1"/>
  <c r="X59" i="5"/>
  <c r="X69" i="5" s="1"/>
  <c r="W59" i="5"/>
  <c r="W69" i="5" s="1"/>
  <c r="V59" i="5"/>
  <c r="V69" i="5" s="1"/>
  <c r="U59" i="5"/>
  <c r="U69" i="5" s="1"/>
  <c r="T59" i="5"/>
  <c r="T69" i="5" s="1"/>
  <c r="S59" i="5"/>
  <c r="S69" i="5" s="1"/>
  <c r="R59" i="5"/>
  <c r="R69" i="5" s="1"/>
  <c r="Q59" i="5"/>
  <c r="Q69" i="5" s="1"/>
  <c r="P59" i="5"/>
  <c r="P69" i="5" s="1"/>
  <c r="O59" i="5"/>
  <c r="O69" i="5" s="1"/>
  <c r="N59" i="5"/>
  <c r="N69" i="5" s="1"/>
  <c r="M59" i="5"/>
  <c r="M69" i="5" s="1"/>
  <c r="L59" i="5"/>
  <c r="L69" i="5" s="1"/>
  <c r="K59" i="5"/>
  <c r="K69" i="5" s="1"/>
  <c r="J59" i="5"/>
  <c r="J69" i="5" s="1"/>
  <c r="I59" i="5"/>
  <c r="I69" i="5" s="1"/>
  <c r="H59" i="5"/>
  <c r="H69" i="5" s="1"/>
  <c r="G59" i="5"/>
  <c r="G69" i="5" s="1"/>
  <c r="F59" i="5"/>
  <c r="F69" i="5" s="1"/>
  <c r="E59" i="5"/>
  <c r="E69" i="5" s="1"/>
  <c r="AA43" i="5"/>
  <c r="AA53" i="5" s="1"/>
  <c r="Z43" i="5"/>
  <c r="Z53" i="5" s="1"/>
  <c r="Y43" i="5"/>
  <c r="Y53" i="5" s="1"/>
  <c r="X43" i="5"/>
  <c r="X53" i="5" s="1"/>
  <c r="W43" i="5"/>
  <c r="W53" i="5" s="1"/>
  <c r="V43" i="5"/>
  <c r="V53" i="5" s="1"/>
  <c r="U43" i="5"/>
  <c r="U53" i="5" s="1"/>
  <c r="T43" i="5"/>
  <c r="T53" i="5" s="1"/>
  <c r="S43" i="5"/>
  <c r="S53" i="5" s="1"/>
  <c r="R43" i="5"/>
  <c r="R53" i="5" s="1"/>
  <c r="Q43" i="5"/>
  <c r="Q53" i="5" s="1"/>
  <c r="P43" i="5"/>
  <c r="P53" i="5" s="1"/>
  <c r="O43" i="5"/>
  <c r="O53" i="5" s="1"/>
  <c r="N43" i="5"/>
  <c r="N53" i="5" s="1"/>
  <c r="M43" i="5"/>
  <c r="M53" i="5" s="1"/>
  <c r="L43" i="5"/>
  <c r="L53" i="5" s="1"/>
  <c r="K43" i="5"/>
  <c r="K53" i="5" s="1"/>
  <c r="J43" i="5"/>
  <c r="J53" i="5" s="1"/>
  <c r="I43" i="5"/>
  <c r="I53" i="5" s="1"/>
  <c r="H43" i="5"/>
  <c r="H53" i="5" s="1"/>
  <c r="G43" i="5"/>
  <c r="G53" i="5" s="1"/>
  <c r="F43" i="5"/>
  <c r="F53" i="5" s="1"/>
  <c r="E43" i="5"/>
  <c r="E53" i="5" s="1"/>
  <c r="AH36" i="5"/>
  <c r="AG36" i="5"/>
  <c r="AF36" i="5"/>
  <c r="AH35" i="5"/>
  <c r="AG35" i="5"/>
  <c r="AF35" i="5"/>
  <c r="AH34" i="5"/>
  <c r="AG34" i="5"/>
  <c r="AF34" i="5"/>
  <c r="AH33" i="5"/>
  <c r="AG33" i="5"/>
  <c r="AF33" i="5"/>
  <c r="AH32" i="5"/>
  <c r="AG32" i="5"/>
  <c r="AF32" i="5"/>
  <c r="AH31" i="5"/>
  <c r="AG31" i="5"/>
  <c r="AF31" i="5"/>
  <c r="AH30" i="5"/>
  <c r="AG30" i="5"/>
  <c r="AF30" i="5"/>
  <c r="AH29" i="5"/>
  <c r="AG29" i="5"/>
  <c r="AF29" i="5"/>
  <c r="AH28" i="5"/>
  <c r="AG28" i="5"/>
  <c r="AF28" i="5"/>
  <c r="AH27" i="5"/>
  <c r="AD27" i="5"/>
  <c r="AC27" i="5"/>
  <c r="AB27" i="5"/>
  <c r="AA27" i="5"/>
  <c r="AA37" i="5" s="1"/>
  <c r="Z27" i="5"/>
  <c r="Z37" i="5" s="1"/>
  <c r="Y27" i="5"/>
  <c r="Y37" i="5" s="1"/>
  <c r="X27" i="5"/>
  <c r="X37" i="5" s="1"/>
  <c r="W27" i="5"/>
  <c r="W37" i="5" s="1"/>
  <c r="V27" i="5"/>
  <c r="V37" i="5" s="1"/>
  <c r="U27" i="5"/>
  <c r="U37" i="5" s="1"/>
  <c r="T27" i="5"/>
  <c r="T37" i="5" s="1"/>
  <c r="S27" i="5"/>
  <c r="S37" i="5" s="1"/>
  <c r="R27" i="5"/>
  <c r="R37" i="5" s="1"/>
  <c r="Q27" i="5"/>
  <c r="Q37" i="5" s="1"/>
  <c r="P27" i="5"/>
  <c r="P37" i="5" s="1"/>
  <c r="O27" i="5"/>
  <c r="O37" i="5" s="1"/>
  <c r="N27" i="5"/>
  <c r="N37" i="5" s="1"/>
  <c r="M27" i="5"/>
  <c r="M37" i="5" s="1"/>
  <c r="L27" i="5"/>
  <c r="L37" i="5" s="1"/>
  <c r="K27" i="5"/>
  <c r="K37" i="5" s="1"/>
  <c r="J27" i="5"/>
  <c r="J37" i="5" s="1"/>
  <c r="I27" i="5"/>
  <c r="I37" i="5" s="1"/>
  <c r="H27" i="5"/>
  <c r="H37" i="5" s="1"/>
  <c r="G27" i="5"/>
  <c r="G37" i="5" s="1"/>
  <c r="F27" i="5"/>
  <c r="AG27" i="5" s="1"/>
  <c r="E27" i="5"/>
  <c r="AH26" i="5"/>
  <c r="AG26" i="5"/>
  <c r="AF26" i="5"/>
  <c r="AH25" i="5"/>
  <c r="AG25" i="5"/>
  <c r="AF25" i="5"/>
  <c r="AH24" i="5"/>
  <c r="AG24" i="5"/>
  <c r="AF24" i="5"/>
  <c r="AH23" i="5"/>
  <c r="AG23" i="5"/>
  <c r="AF23" i="5"/>
  <c r="AH22" i="5"/>
  <c r="AG22" i="5"/>
  <c r="AF22" i="5"/>
  <c r="AH20" i="5"/>
  <c r="AG20" i="5"/>
  <c r="AF20" i="5"/>
  <c r="AH19" i="5"/>
  <c r="AG19" i="5"/>
  <c r="AF19" i="5"/>
  <c r="AH18" i="5"/>
  <c r="AG18" i="5"/>
  <c r="AF18" i="5"/>
  <c r="AH17" i="5"/>
  <c r="AG17" i="5"/>
  <c r="AF17" i="5"/>
  <c r="AH16" i="5"/>
  <c r="AG16" i="5"/>
  <c r="AF16" i="5"/>
  <c r="AH15" i="5"/>
  <c r="AG15" i="5"/>
  <c r="AF15" i="5"/>
  <c r="AH14" i="5"/>
  <c r="AG14" i="5"/>
  <c r="AF14" i="5"/>
  <c r="AH13" i="5"/>
  <c r="AG13" i="5"/>
  <c r="AF13" i="5"/>
  <c r="AH12" i="5"/>
  <c r="AG12" i="5"/>
  <c r="AF12" i="5"/>
  <c r="AH11" i="5"/>
  <c r="AD11" i="5"/>
  <c r="AD21" i="5" s="1"/>
  <c r="AC11" i="5"/>
  <c r="AC21" i="5" s="1"/>
  <c r="AB11" i="5"/>
  <c r="AB21" i="5" s="1"/>
  <c r="AA11" i="5"/>
  <c r="AA21" i="5" s="1"/>
  <c r="Z11" i="5"/>
  <c r="Z21" i="5" s="1"/>
  <c r="Y11" i="5"/>
  <c r="Y21" i="5" s="1"/>
  <c r="X11" i="5"/>
  <c r="X21" i="5" s="1"/>
  <c r="W11" i="5"/>
  <c r="W21" i="5" s="1"/>
  <c r="V11" i="5"/>
  <c r="V21" i="5" s="1"/>
  <c r="U11" i="5"/>
  <c r="U21" i="5" s="1"/>
  <c r="T11" i="5"/>
  <c r="T21" i="5" s="1"/>
  <c r="S11" i="5"/>
  <c r="S21" i="5" s="1"/>
  <c r="R11" i="5"/>
  <c r="R21" i="5" s="1"/>
  <c r="Q11" i="5"/>
  <c r="Q21" i="5" s="1"/>
  <c r="P11" i="5"/>
  <c r="P21" i="5" s="1"/>
  <c r="O11" i="5"/>
  <c r="O21" i="5" s="1"/>
  <c r="N11" i="5"/>
  <c r="N21" i="5" s="1"/>
  <c r="M11" i="5"/>
  <c r="M21" i="5" s="1"/>
  <c r="L11" i="5"/>
  <c r="L21" i="5" s="1"/>
  <c r="K11" i="5"/>
  <c r="K21" i="5" s="1"/>
  <c r="J11" i="5"/>
  <c r="J21" i="5" s="1"/>
  <c r="I11" i="5"/>
  <c r="I21" i="5" s="1"/>
  <c r="H11" i="5"/>
  <c r="H21" i="5" s="1"/>
  <c r="G11" i="5"/>
  <c r="G21" i="5" s="1"/>
  <c r="F11" i="5"/>
  <c r="F21" i="5" s="1"/>
  <c r="E11" i="5"/>
  <c r="E21" i="5" s="1"/>
  <c r="AH10" i="5"/>
  <c r="AG10" i="5"/>
  <c r="AF10" i="5"/>
  <c r="AH9" i="5"/>
  <c r="AG9" i="5"/>
  <c r="AF9" i="5"/>
  <c r="AH8" i="5"/>
  <c r="AG8" i="5"/>
  <c r="AF8" i="5"/>
  <c r="AH7" i="5"/>
  <c r="AG7" i="5"/>
  <c r="AF7" i="5"/>
  <c r="AH6" i="5"/>
  <c r="AG6" i="5"/>
  <c r="AF6" i="5"/>
  <c r="AF27" i="5" l="1"/>
  <c r="E37" i="5"/>
  <c r="F37" i="5"/>
  <c r="AG11" i="5"/>
  <c r="AF11" i="5"/>
</calcChain>
</file>

<file path=xl/sharedStrings.xml><?xml version="1.0" encoding="utf-8"?>
<sst xmlns="http://schemas.openxmlformats.org/spreadsheetml/2006/main" count="2616" uniqueCount="787">
  <si>
    <t>Ведомственная принадлежность</t>
  </si>
  <si>
    <t>федеральная</t>
  </si>
  <si>
    <t>региональная</t>
  </si>
  <si>
    <t>муниципальная</t>
  </si>
  <si>
    <t>частная</t>
  </si>
  <si>
    <t>Тип</t>
  </si>
  <si>
    <t>ОО ВО</t>
  </si>
  <si>
    <t>Номер строки</t>
  </si>
  <si>
    <t>Занятые выпускники</t>
  </si>
  <si>
    <t>01</t>
  </si>
  <si>
    <t>02</t>
  </si>
  <si>
    <t>03</t>
  </si>
  <si>
    <t>04</t>
  </si>
  <si>
    <t>05</t>
  </si>
  <si>
    <t>Инвалиды и дети-инвалиды (кроме учтенных в строке 03)</t>
  </si>
  <si>
    <t>Московская область</t>
  </si>
  <si>
    <t>ПОО</t>
  </si>
  <si>
    <t>Имеют договор о целевом обучении</t>
  </si>
  <si>
    <t>Алтайский край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</si>
  <si>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</si>
  <si>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</si>
  <si>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</si>
  <si>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</si>
  <si>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</si>
  <si>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</si>
  <si>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</si>
  <si>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</si>
  <si>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</si>
  <si>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</si>
  <si>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</si>
  <si>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</si>
  <si>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</si>
  <si>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</si>
  <si>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</si>
  <si>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</si>
  <si>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</si>
  <si>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</si>
  <si>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</si>
  <si>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</si>
  <si>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</si>
  <si>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</si>
  <si>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</si>
  <si>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</si>
  <si>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</si>
  <si>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</si>
  <si>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</si>
  <si>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</si>
  <si>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</si>
  <si>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</si>
  <si>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</si>
  <si>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</si>
  <si>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</si>
  <si>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</si>
  <si>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</si>
  <si>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</si>
  <si>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</si>
  <si>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</si>
  <si>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</si>
  <si>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</si>
  <si>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</si>
  <si>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</si>
  <si>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</si>
  <si>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</si>
  <si>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</si>
  <si>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</si>
  <si>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</si>
  <si>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</si>
  <si>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</si>
  <si>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</si>
  <si>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</si>
  <si>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</si>
  <si>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</si>
  <si>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</si>
  <si>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</si>
  <si>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</si>
  <si>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</si>
  <si>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</si>
  <si>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</si>
  <si>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</si>
  <si>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</si>
  <si>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</si>
  <si>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</si>
  <si>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</si>
  <si>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</si>
  <si>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</si>
  <si>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</si>
  <si>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Челябинская область</t>
  </si>
  <si>
    <t>Чеченская Республика</t>
  </si>
  <si>
    <t>Чувашская Республика</t>
  </si>
  <si>
    <t>Ямало-Ненецкий автономный округ</t>
  </si>
  <si>
    <t>Ярославская область</t>
  </si>
  <si>
    <t>Регионы</t>
  </si>
  <si>
    <t>Чукотский автономный округ</t>
  </si>
  <si>
    <t>Республика Северная Осетия - Алания</t>
  </si>
  <si>
    <t>ДФО</t>
  </si>
  <si>
    <t>ПФО</t>
  </si>
  <si>
    <t>СЗФО</t>
  </si>
  <si>
    <t>СКФО</t>
  </si>
  <si>
    <t>СФО</t>
  </si>
  <si>
    <t>УФО</t>
  </si>
  <si>
    <t>ЦФО</t>
  </si>
  <si>
    <t>ЮФО</t>
  </si>
  <si>
    <t>ФО</t>
  </si>
  <si>
    <t>Находятся в отпуске по уходу 
за ребенком</t>
  </si>
  <si>
    <t>Продолжили обучение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</si>
  <si>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</si>
  <si>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</si>
  <si>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</si>
  <si>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</si>
  <si>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</si>
  <si>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</si>
  <si>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</si>
  <si>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</si>
  <si>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</si>
  <si>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</si>
  <si>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</si>
  <si>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</si>
  <si>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</si>
  <si>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</si>
  <si>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</si>
  <si>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</si>
  <si>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</si>
  <si>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</si>
  <si>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</si>
  <si>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</si>
  <si>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</si>
  <si>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</si>
  <si>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</si>
  <si>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</si>
  <si>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Проходят службу в армии по призыву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</si>
  <si>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</si>
  <si>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</si>
  <si>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</si>
  <si>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 xml:space="preserve">Находятся под следствием, отбывают наказание </t>
  </si>
  <si>
    <t>Смерть, тяжелое состояние здоровья</t>
  </si>
  <si>
    <t>будут трудоустроены</t>
  </si>
  <si>
    <t>будут самозанятыми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</si>
  <si>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</si>
  <si>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>Прочее, редкие жизненные обстоятельства</t>
  </si>
  <si>
    <t>будут продолжать обучение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</si>
  <si>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</si>
  <si>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</si>
  <si>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осуществлять предприни-мательскую деятельность</t>
  </si>
  <si>
    <t xml:space="preserve">Индиви-дуальные предприни-матели 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</si>
  <si>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  <family val="1"/>
        <charset val="204"/>
      </rPr>
      <t xml:space="preserve">
(редактирование наименования 
не допускается)
</t>
    </r>
    <r>
      <rPr>
        <i/>
        <sz val="12"/>
        <color theme="1"/>
        <rFont val="Times New Roman"/>
        <family val="1"/>
        <charset val="204"/>
      </rPr>
      <t xml:space="preserve">
</t>
    </r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</si>
  <si>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</si>
  <si>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</si>
  <si>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</si>
  <si>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</si>
  <si>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  <family val="1"/>
        <charset val="204"/>
      </rPr>
      <t>не имеют</t>
    </r>
    <r>
      <rPr>
        <sz val="12"/>
        <color theme="1"/>
        <rFont val="Times New Roman"/>
        <family val="1"/>
        <charset val="204"/>
      </rPr>
      <t xml:space="preserve"> СНИЛС</t>
    </r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</si>
  <si>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</si>
  <si>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t xml:space="preserve">           слуха</t>
  </si>
  <si>
    <t xml:space="preserve">           опорно-двигательного аппарата</t>
  </si>
  <si>
    <t>из общей численности выпускников из числа лиц с ОВЗ, инвалидов и детей-инвалидов (из строки 06): с нарушениями:
           зрения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</si>
  <si>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</si>
  <si>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</si>
  <si>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 xml:space="preserve">Автосумма строк 02 и 04 - Всего (общая численность выпускников из числа лиц с ОВЗ, инвалидов и детей-инвалидов) </t>
  </si>
  <si>
    <t xml:space="preserve">           тяжелыми нарушениями речи</t>
  </si>
  <si>
    <t xml:space="preserve">           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</si>
  <si>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</si>
  <si>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</si>
  <si>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Амурская область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</si>
  <si>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</si>
  <si>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</si>
  <si>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</si>
  <si>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</si>
  <si>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</si>
  <si>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</si>
  <si>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</si>
  <si>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</si>
  <si>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</si>
  <si>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</si>
  <si>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</si>
  <si>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</si>
  <si>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</si>
  <si>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</si>
  <si>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</si>
  <si>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</si>
  <si>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</si>
  <si>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</si>
  <si>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</si>
  <si>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</si>
  <si>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</si>
  <si>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</si>
  <si>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</si>
  <si>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</si>
  <si>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</si>
  <si>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</si>
  <si>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</si>
  <si>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</si>
  <si>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</si>
  <si>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</si>
  <si>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</si>
  <si>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</si>
  <si>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</si>
  <si>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</si>
  <si>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</si>
  <si>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</si>
  <si>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</si>
  <si>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</si>
  <si>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</si>
  <si>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</si>
  <si>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</si>
  <si>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</si>
  <si>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</si>
  <si>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</si>
  <si>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</si>
  <si>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</si>
  <si>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</si>
  <si>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</si>
  <si>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</si>
  <si>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</si>
  <si>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</si>
  <si>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</si>
  <si>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</si>
  <si>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</si>
  <si>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</si>
  <si>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</si>
  <si>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</si>
  <si>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</si>
  <si>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</si>
  <si>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</si>
  <si>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</si>
  <si>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</si>
  <si>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</si>
  <si>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</si>
  <si>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</si>
  <si>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</si>
  <si>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</si>
  <si>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</si>
  <si>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</si>
  <si>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</si>
  <si>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</si>
  <si>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</si>
  <si>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</si>
  <si>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</si>
  <si>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</si>
  <si>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</si>
  <si>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</si>
  <si>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</si>
  <si>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</si>
  <si>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</si>
  <si>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</si>
  <si>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</si>
  <si>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</si>
  <si>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</si>
  <si>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</si>
  <si>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</si>
  <si>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</si>
  <si>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</si>
  <si>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</si>
  <si>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</si>
  <si>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</si>
  <si>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</si>
  <si>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</si>
  <si>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</si>
  <si>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</si>
  <si>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</si>
  <si>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</si>
  <si>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</si>
  <si>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</si>
  <si>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</si>
  <si>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</si>
  <si>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</si>
  <si>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</si>
  <si>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</si>
  <si>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</si>
  <si>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</si>
  <si>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</si>
  <si>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</si>
  <si>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</si>
  <si>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</si>
  <si>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</si>
  <si>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</si>
  <si>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</si>
  <si>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</si>
  <si>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</si>
  <si>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</si>
  <si>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</si>
  <si>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</si>
  <si>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</si>
  <si>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</si>
  <si>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</si>
  <si>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</si>
  <si>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</si>
  <si>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</si>
  <si>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</si>
  <si>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</si>
  <si>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</si>
  <si>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</si>
  <si>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</si>
  <si>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</si>
  <si>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</si>
  <si>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</si>
  <si>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</si>
  <si>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</si>
  <si>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</si>
  <si>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</si>
  <si>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</si>
  <si>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</si>
  <si>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</si>
  <si>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</si>
  <si>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</si>
  <si>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</si>
  <si>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</si>
  <si>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</si>
  <si>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</si>
  <si>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</si>
  <si>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</si>
  <si>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</si>
  <si>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</si>
  <si>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</si>
  <si>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</si>
  <si>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</si>
  <si>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</si>
  <si>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</si>
  <si>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</si>
  <si>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</si>
  <si>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</si>
  <si>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</si>
  <si>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</si>
  <si>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</si>
  <si>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</si>
  <si>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</si>
  <si>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</si>
  <si>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</si>
  <si>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</si>
  <si>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</si>
  <si>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</si>
  <si>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</si>
  <si>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</si>
  <si>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</si>
  <si>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</si>
  <si>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</si>
  <si>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</si>
  <si>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</si>
  <si>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</si>
  <si>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</si>
  <si>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</si>
  <si>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</si>
  <si>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</si>
  <si>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</si>
  <si>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</si>
  <si>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</si>
  <si>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</si>
  <si>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</si>
  <si>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</si>
  <si>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</si>
  <si>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</si>
  <si>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</si>
  <si>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</si>
  <si>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</si>
  <si>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</si>
  <si>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</si>
  <si>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</si>
  <si>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</si>
  <si>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</si>
  <si>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</si>
  <si>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</si>
  <si>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</si>
  <si>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</si>
  <si>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</si>
  <si>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</si>
  <si>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</si>
  <si>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</si>
  <si>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</si>
  <si>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</si>
  <si>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</si>
  <si>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</si>
  <si>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</si>
  <si>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</si>
  <si>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</si>
  <si>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</si>
  <si>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</si>
  <si>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</si>
  <si>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</si>
  <si>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</si>
  <si>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</si>
  <si>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</si>
  <si>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</si>
  <si>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</si>
  <si>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</si>
  <si>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</si>
  <si>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</si>
  <si>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</si>
  <si>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</si>
  <si>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</si>
  <si>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</si>
  <si>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</si>
  <si>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</si>
  <si>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</si>
  <si>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</si>
  <si>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</si>
  <si>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</si>
  <si>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</si>
  <si>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</si>
  <si>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</si>
  <si>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</si>
  <si>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</si>
  <si>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</si>
  <si>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</si>
  <si>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</si>
  <si>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</si>
  <si>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</si>
  <si>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</si>
  <si>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</si>
  <si>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</si>
  <si>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</si>
  <si>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</si>
  <si>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</si>
  <si>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</si>
  <si>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</si>
  <si>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</si>
  <si>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</si>
  <si>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</si>
  <si>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</si>
  <si>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</si>
  <si>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</si>
  <si>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</si>
  <si>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</si>
  <si>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</si>
  <si>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</si>
  <si>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</si>
  <si>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</si>
  <si>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</si>
  <si>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</si>
  <si>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</si>
  <si>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</si>
  <si>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</si>
  <si>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</si>
  <si>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</si>
  <si>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</si>
  <si>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</si>
  <si>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</si>
  <si>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</si>
  <si>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</si>
  <si>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</si>
  <si>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</si>
  <si>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</si>
  <si>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</si>
  <si>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</si>
  <si>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</si>
  <si>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</si>
  <si>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</si>
  <si>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</si>
  <si>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</si>
  <si>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</si>
  <si>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</si>
  <si>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</si>
  <si>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</si>
  <si>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</si>
  <si>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</si>
  <si>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</si>
  <si>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</si>
  <si>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</si>
  <si>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</si>
  <si>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</si>
  <si>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</si>
  <si>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</si>
  <si>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</si>
  <si>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</si>
  <si>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</si>
  <si>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</si>
  <si>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</si>
  <si>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</si>
  <si>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</si>
  <si>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</si>
  <si>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</si>
  <si>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</si>
  <si>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</si>
  <si>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</si>
  <si>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</si>
  <si>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</si>
  <si>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</si>
  <si>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</si>
  <si>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</si>
  <si>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</si>
  <si>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</si>
  <si>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</si>
  <si>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</si>
  <si>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</si>
  <si>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</si>
  <si>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27.02.07 Управление качеством продукции, процессов и услуг (по отраслям)</t>
  </si>
  <si>
    <t>29.01.02 Обувщик (широкого профиля)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</si>
  <si>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</si>
  <si>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</si>
  <si>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</si>
  <si>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</si>
  <si>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</si>
  <si>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</si>
  <si>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</si>
  <si>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</si>
  <si>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</si>
  <si>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</si>
  <si>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</si>
  <si>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</si>
  <si>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</si>
  <si>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</si>
  <si>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</si>
  <si>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</si>
  <si>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</si>
  <si>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</si>
  <si>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</si>
  <si>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</si>
  <si>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</si>
  <si>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</si>
  <si>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</si>
  <si>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</si>
  <si>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</si>
  <si>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</si>
  <si>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</si>
  <si>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</si>
  <si>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</si>
  <si>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</si>
  <si>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</si>
  <si>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</si>
  <si>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</si>
  <si>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</si>
  <si>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</si>
  <si>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</si>
  <si>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</si>
  <si>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</si>
  <si>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</si>
  <si>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</si>
  <si>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</si>
  <si>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</si>
  <si>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</si>
  <si>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</si>
  <si>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</si>
  <si>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</si>
  <si>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</si>
  <si>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</si>
  <si>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</si>
  <si>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</si>
  <si>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</si>
  <si>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</si>
  <si>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</si>
  <si>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</si>
  <si>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</si>
  <si>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</si>
  <si>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</si>
  <si>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</si>
  <si>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</si>
  <si>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</si>
  <si>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</si>
  <si>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</si>
  <si>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</si>
  <si>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</si>
  <si>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</si>
  <si>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</si>
  <si>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</si>
  <si>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</si>
  <si>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</si>
  <si>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</si>
  <si>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</si>
  <si>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</si>
  <si>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</si>
  <si>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</si>
  <si>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</si>
  <si>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</si>
  <si>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</si>
  <si>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</si>
  <si>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</si>
  <si>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</si>
  <si>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</si>
  <si>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</si>
  <si>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</si>
  <si>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</si>
  <si>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</si>
  <si>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</si>
  <si>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</si>
  <si>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</si>
  <si>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</si>
  <si>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</si>
  <si>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</si>
  <si>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</si>
  <si>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</si>
  <si>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</si>
  <si>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</si>
  <si>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</si>
  <si>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</si>
  <si>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</si>
  <si>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</si>
  <si>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</si>
  <si>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</si>
  <si>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</si>
  <si>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</si>
  <si>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</si>
  <si>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</si>
  <si>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</si>
  <si>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</si>
  <si>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</si>
  <si>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</si>
  <si>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</si>
  <si>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</si>
  <si>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</si>
  <si>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</si>
  <si>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</si>
  <si>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</si>
  <si>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</si>
  <si>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</si>
  <si>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</si>
  <si>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</si>
  <si>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</si>
  <si>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</si>
  <si>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</si>
  <si>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</si>
  <si>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</si>
  <si>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</si>
  <si>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</si>
  <si>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</si>
  <si>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</si>
  <si>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</si>
  <si>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</si>
  <si>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</si>
  <si>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</si>
  <si>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</si>
  <si>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</si>
  <si>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</si>
  <si>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</si>
  <si>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</si>
  <si>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</si>
  <si>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</si>
  <si>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</si>
  <si>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</si>
  <si>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</si>
  <si>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</si>
  <si>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</si>
  <si>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</si>
  <si>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</si>
  <si>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</si>
  <si>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</si>
  <si>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</si>
  <si>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</si>
  <si>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</si>
  <si>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</si>
  <si>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</si>
  <si>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</si>
  <si>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</si>
  <si>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</si>
  <si>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</si>
  <si>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</si>
  <si>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</si>
  <si>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</si>
  <si>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</si>
  <si>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</si>
  <si>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</si>
  <si>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</si>
  <si>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</si>
  <si>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</si>
  <si>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</si>
  <si>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</si>
  <si>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</si>
  <si>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</si>
  <si>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</si>
  <si>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</si>
  <si>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</si>
  <si>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</si>
  <si>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</si>
  <si>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</si>
  <si>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</si>
  <si>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</si>
  <si>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</si>
  <si>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</si>
  <si>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</si>
  <si>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</si>
  <si>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</si>
  <si>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</si>
  <si>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</si>
  <si>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</si>
  <si>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</si>
  <si>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</si>
  <si>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</si>
  <si>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</si>
  <si>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</si>
  <si>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</si>
  <si>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</si>
  <si>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</si>
  <si>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</si>
  <si>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Коды и наименования образовательных программ</t>
  </si>
  <si>
    <t>УГПС</t>
  </si>
  <si>
    <t>г.Москва</t>
  </si>
  <si>
    <t>г.Санкт-Петербург</t>
  </si>
  <si>
    <t>г.Севастополь</t>
  </si>
  <si>
    <t>Кабардино-Балкарская Республика</t>
  </si>
  <si>
    <t>Кемеровская область</t>
  </si>
  <si>
    <t>Приморский край</t>
  </si>
  <si>
    <t>Удмуртская Республика</t>
  </si>
  <si>
    <t>Ханты-Мансийский автономный округ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</si>
  <si>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</si>
  <si>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</si>
  <si>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</si>
  <si>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</si>
  <si>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</si>
  <si>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r>
      <t xml:space="preserve">Субъект Российской Федерации
</t>
    </r>
    <r>
      <rPr>
        <b/>
        <i/>
        <sz val="12"/>
        <color theme="1"/>
        <rFont val="Times New Roman"/>
        <family val="1"/>
        <charset val="204"/>
      </rPr>
      <t>(указывается в каждой строке из выпадающего списка)</t>
    </r>
  </si>
  <si>
    <t>Проверка (строка не редактируется) - для специальностей</t>
  </si>
  <si>
    <t xml:space="preserve">Суммарный выпуск
(человек)
</t>
  </si>
  <si>
    <t>Общий итог</t>
  </si>
  <si>
    <t>15.02.10 Мехатроника и робототехника (по отраслям)</t>
  </si>
  <si>
    <t>23.01.09 Помощник машиниста (по видам подвижного состава железнодорожного транспорта)</t>
  </si>
  <si>
    <t>11.01.08 Оператор почтовой связи</t>
  </si>
  <si>
    <t>15.01.29 Контролер качества в машиностроении</t>
  </si>
  <si>
    <t>26.01.06 Моторист-рулевой</t>
  </si>
  <si>
    <t>27.02.06 Метрологический контроль средств измерений</t>
  </si>
  <si>
    <t>12.02.03 Радиоэлектронные приборы и устройства</t>
  </si>
  <si>
    <t>38.02.08 Торговое дело</t>
  </si>
  <si>
    <t>08.02.15 Информационное моделирование в строительстве</t>
  </si>
  <si>
    <t>36.02.03 Зоотехния</t>
  </si>
  <si>
    <t>15.02.17 Монтаж, техническое обслуживание, эксплуатация и ремонт промышленного оборудования (по отраслям)</t>
  </si>
  <si>
    <t>36.01.04 Пчеловод</t>
  </si>
  <si>
    <t>22.02.08 Металлургическое производство (по видам производства)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</si>
  <si>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</si>
  <si>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</si>
  <si>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</si>
  <si>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</si>
  <si>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</si>
  <si>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</si>
  <si>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</si>
  <si>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</si>
  <si>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</si>
  <si>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</si>
  <si>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</si>
  <si>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</si>
  <si>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</si>
  <si>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</si>
  <si>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</si>
  <si>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</si>
  <si>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</si>
  <si>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</si>
  <si>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</si>
  <si>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</si>
  <si>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</si>
  <si>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</si>
  <si>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</si>
  <si>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</si>
  <si>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</si>
  <si>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</si>
  <si>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</si>
  <si>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</si>
  <si>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</si>
  <si>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</si>
  <si>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</si>
  <si>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</si>
  <si>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</si>
  <si>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</si>
  <si>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</si>
  <si>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</si>
  <si>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</si>
  <si>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</si>
  <si>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</si>
  <si>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</si>
  <si>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</si>
  <si>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Самозанятые (перешедшие на специальный налоговый режим - налог на профессио-нальный доход)</t>
  </si>
  <si>
    <t>Потенциальная занятость (приоритет в ходе работы - перевод в категорию "занятые выпускники")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</si>
  <si>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</si>
  <si>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</si>
  <si>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>Неформальная занятость (теневой сектор экономики)</t>
  </si>
  <si>
    <t>Риск нетрудоустройства (требует оперативных мер и адресной работы)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</si>
  <si>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</si>
  <si>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t xml:space="preserve">Ожидаемый выпуск
(человек)
</t>
  </si>
  <si>
    <t>Из них (из числа трудоустроенных):</t>
  </si>
  <si>
    <r>
      <t xml:space="preserve">Планируют переезд за пределы Российской Федерации
</t>
    </r>
    <r>
      <rPr>
        <b/>
        <i/>
        <sz val="12"/>
        <color theme="1"/>
        <rFont val="Times New Roman"/>
        <family val="1"/>
        <charset val="204"/>
      </rPr>
      <t xml:space="preserve">
(кроме переезда в иные регионы - по ним регион должен располагать сведениями)</t>
    </r>
  </si>
  <si>
    <t>Из них (из числа планирующих  трудоустройство):</t>
  </si>
  <si>
    <t xml:space="preserve"> проходят оплачиваемую практику по специальности с заключением срочного трудового договора </t>
  </si>
  <si>
    <t>трудоустроены в учебно-производственных комплексах, созданных на базе образовательных организаций, по специальности</t>
  </si>
  <si>
    <t xml:space="preserve"> совмещают обучение с трудоустройством по специальности, в том числе с переводом на индивидуальный учебный план</t>
  </si>
  <si>
    <t>Планируют трудоустройство</t>
  </si>
  <si>
    <t>трудоустроятся на предприятиях, в которых была пройдена практика</t>
  </si>
  <si>
    <t>Планируют осуществлять предприни-мательскую деятельность в форме индивидуального предпринимателя</t>
  </si>
  <si>
    <t>Планируют зарегистрироваться в качестве самозанятых</t>
  </si>
  <si>
    <t xml:space="preserve">Планируют поступить в армию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</si>
  <si>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Подлежат призыву в армию</t>
  </si>
  <si>
    <t>Планируют продолжать обучение</t>
  </si>
  <si>
    <t>трудоустроятся на других предприятиях, являющихся партнерами образовательной организации</t>
  </si>
  <si>
    <t>Находятся под риском нетрудоустройства</t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</si>
  <si>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</si>
  <si>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(логический контроль по строкам)</t>
    </r>
  </si>
  <si>
    <r>
      <t xml:space="preserve">ПРОВЕРКА
</t>
    </r>
    <r>
      <rPr>
        <b/>
        <sz val="12"/>
        <color theme="1"/>
        <rFont val="Times New Roman"/>
        <family val="1"/>
        <charset val="204"/>
      </rPr>
      <t>(сумма значений в графах 07, 08, 09 должна быть меньше или равна значению в графе 06)</t>
    </r>
  </si>
  <si>
    <t>Названия строк</t>
  </si>
  <si>
    <t>Код и наименование УГПС</t>
  </si>
  <si>
    <r>
      <t xml:space="preserve">ПРОВЕРКА 
</t>
    </r>
    <r>
      <rPr>
        <b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</si>
  <si>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r>
      <t xml:space="preserve">ПРОВЕРКА 
</t>
    </r>
    <r>
      <rPr>
        <b/>
        <i/>
        <sz val="12"/>
        <color theme="1"/>
        <rFont val="Times New Roman"/>
        <family val="1"/>
        <charset val="204"/>
      </rPr>
      <t>(сумма по видам деятельности (кроме граф "в том числе") равна суммарному выпуску)</t>
    </r>
  </si>
  <si>
    <t>Из них (из числа находящихся под риском нетрудоустройства):</t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</si>
  <si>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 xml:space="preserve">стр.03 &lt;= стр.02 
стр.02 и стр.04 и стр.05 &lt;= стр.01
сумма по видам деятельности (кроме граф "в том числе") равна суммарному выпуску (гр.05 = гр.06 + гр. 10-12 + гр. 15-20)
гр. 07+ гр. 08 + гр. 09 &lt;= гр. 06
гр. 13 + гр. 14 &lt;= 12
</t>
    </r>
  </si>
  <si>
    <r>
      <t xml:space="preserve">Не допускается предоставление отчета в адрес Минпросвещения России образовательными организациями. Данные подаются региональным органом исполнительной власти по всем ОО СПО, расположенным на территории субъекта Российской Федерации, вне зависимости от ведомственной принадлежности
Ячейки не объединяются.
Ячейки с числовыми данными, одновременно содержащими текст или другие числовые значения, </t>
    </r>
    <r>
      <rPr>
        <b/>
        <i/>
        <sz val="12"/>
        <color rgb="FFFF0000"/>
        <rFont val="Times New Roman"/>
        <family val="1"/>
        <charset val="204"/>
      </rPr>
      <t xml:space="preserve">учитываться не будут. </t>
    </r>
    <r>
      <rPr>
        <i/>
        <sz val="12"/>
        <color rgb="FFFF0000"/>
        <rFont val="Times New Roman"/>
        <family val="1"/>
        <charset val="204"/>
      </rPr>
      <t>Формат ячеек с числовыми данными - только "Числовой"</t>
    </r>
    <r>
      <rPr>
        <b/>
        <i/>
        <sz val="12"/>
        <color rgb="FFFF0000"/>
        <rFont val="Times New Roman"/>
        <family val="1"/>
        <charset val="204"/>
      </rPr>
      <t xml:space="preserve">
</t>
    </r>
    <r>
      <rPr>
        <i/>
        <sz val="12"/>
        <color rgb="FFFF0000"/>
        <rFont val="Times New Roman"/>
        <family val="1"/>
        <charset val="204"/>
      </rPr>
      <t xml:space="preserve">Графы "ПРОВЕРКА" </t>
    </r>
    <r>
      <rPr>
        <b/>
        <i/>
        <sz val="12"/>
        <color rgb="FFFF0000"/>
        <rFont val="Times New Roman"/>
        <family val="1"/>
        <charset val="204"/>
      </rPr>
      <t xml:space="preserve">не удаляются и не редактируются
</t>
    </r>
    <r>
      <rPr>
        <b/>
        <sz val="12"/>
        <color rgb="FFFF0000"/>
        <rFont val="Times New Roman"/>
        <family val="1"/>
        <charset val="204"/>
      </rPr>
      <t xml:space="preserve">Формулы логического контроля:
</t>
    </r>
    <r>
      <rPr>
        <sz val="12"/>
        <color rgb="FFFF0000"/>
        <rFont val="Times New Roman"/>
        <family val="1"/>
        <charset val="204"/>
      </rPr>
      <t>стр.03 &lt;= стр.02 
стр.02 и стр.04 и стр.05 &lt;= стр.01
сумма по видам деятельности (кроме граф "в том числе") равна суммарному выпуску (гр.05 = сумма(с гр.06 по гр.27))
стр.06 = стр.02 + стр.04
стр.06 = стр.07 + стр.08 + стр.09 + стр.10 + стр.11 + стр.12 + стр.13
стр.14 &lt;= стр.06, стр.14 &lt;= стр.05 (&lt;= означает "меньше или равно")</t>
    </r>
  </si>
  <si>
    <r>
      <t xml:space="preserve">ПРОВЕРКА </t>
    </r>
    <r>
      <rPr>
        <b/>
        <sz val="12"/>
        <color theme="1"/>
        <rFont val="Times New Roman"/>
        <family val="1"/>
        <charset val="204"/>
      </rPr>
      <t xml:space="preserve">
(сумма значений в графах 21 и 22 должна быть меньше или равна значению в графе 20)</t>
    </r>
  </si>
  <si>
    <r>
      <t xml:space="preserve">ПРОВЕРКА </t>
    </r>
    <r>
      <rPr>
        <b/>
        <sz val="12"/>
        <color theme="1"/>
        <rFont val="Times New Roman"/>
        <family val="1"/>
        <charset val="204"/>
      </rPr>
      <t xml:space="preserve">
(сумма значений в графах 13 и 14 должна быть меньше или равна значению в графе 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</si>
</sst>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6" fillId="2" borderId="1" xfId="1" applyNumberFormat="1" applyFont="1" applyFill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1" fontId="6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vertical="top" wrapText="1"/>
    </xf>
    <xf numFmtId="0" fontId="6" fillId="0" borderId="1" xfId="1" applyFont="1" applyBorder="1" applyAlignment="1">
      <alignment horizontal="left" vertical="top" wrapText="1"/>
    </xf>
    <xf numFmtId="0" fontId="6" fillId="0" borderId="1" xfId="1" applyFont="1" applyBorder="1" applyAlignment="1">
      <alignment vertical="top" wrapText="1"/>
    </xf>
    <xf numFmtId="49" fontId="6" fillId="4" borderId="1" xfId="1" applyNumberFormat="1" applyFont="1" applyFill="1" applyBorder="1" applyAlignment="1">
      <alignment horizontal="center" vertical="top"/>
    </xf>
    <xf numFmtId="0" fontId="11" fillId="4" borderId="1" xfId="1" applyFont="1" applyFill="1" applyBorder="1" applyAlignment="1">
      <alignment vertical="top" wrapText="1"/>
    </xf>
    <xf numFmtId="1" fontId="6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/>
    </xf>
    <xf numFmtId="49" fontId="6" fillId="5" borderId="1" xfId="1" applyNumberFormat="1" applyFont="1" applyFill="1" applyBorder="1" applyAlignment="1">
      <alignment horizontal="center" vertical="top"/>
    </xf>
    <xf numFmtId="49" fontId="10" fillId="0" borderId="0" xfId="0" applyNumberFormat="1" applyFont="1"/>
    <xf numFmtId="0" fontId="10" fillId="0" borderId="0" xfId="0" applyFont="1"/>
    <xf numFmtId="49" fontId="10" fillId="3" borderId="0" xfId="2" applyNumberFormat="1" applyFont="1" applyFill="1" applyAlignment="1">
      <alignment horizontal="center" vertical="top"/>
    </xf>
    <xf numFmtId="0" fontId="10" fillId="3" borderId="0" xfId="2" applyFont="1" applyFill="1" applyAlignment="1">
      <alignment horizontal="left" vertical="top"/>
    </xf>
    <xf numFmtId="0" fontId="10" fillId="3" borderId="0" xfId="2" applyFont="1" applyFill="1" applyAlignment="1">
      <alignment vertical="top"/>
    </xf>
    <xf numFmtId="49" fontId="10" fillId="0" borderId="0" xfId="2" applyNumberFormat="1" applyFont="1" applyAlignment="1">
      <alignment horizontal="center" vertical="top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vertical="top"/>
    </xf>
    <xf numFmtId="49" fontId="10" fillId="0" borderId="2" xfId="0" applyNumberFormat="1" applyFont="1" applyBorder="1"/>
    <xf numFmtId="0" fontId="10" fillId="0" borderId="2" xfId="0" applyFont="1" applyBorder="1"/>
    <xf numFmtId="0" fontId="13" fillId="0" borderId="2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top" wrapText="1"/>
    </xf>
    <xf numFmtId="49" fontId="7" fillId="0" borderId="4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4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49" fontId="6" fillId="0" borderId="3" xfId="1" applyNumberFormat="1" applyFont="1" applyBorder="1" applyAlignment="1">
      <alignment horizontal="center" vertical="top" wrapText="1"/>
    </xf>
    <xf numFmtId="49" fontId="6" fillId="0" borderId="4" xfId="1" applyNumberFormat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9" fillId="0" borderId="3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top" wrapText="1"/>
    </xf>
    <xf numFmtId="49" fontId="6" fillId="0" borderId="8" xfId="1" applyNumberFormat="1" applyFont="1" applyBorder="1" applyAlignment="1">
      <alignment horizontal="center" vertical="top" wrapText="1"/>
    </xf>
    <xf numFmtId="49" fontId="6" fillId="0" borderId="9" xfId="1" applyNumberFormat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5 2" xfId="3"/>
    <cellStyle name="Обычный 2 8 2" xfId="2"/>
    <cellStyle name="Обычный 3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88;&#1091;&#1076;&#1086;&#1091;&#1089;&#1090;&#1088;&#1086;&#1081;&#1089;&#1090;&#1074;&#1086;%202023(15%20&#1089;&#1090;&#1088;&#1086;&#1095;&#1085;&#1072;&#110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99;&#1087;&#1091;&#1089;&#1082;%202023(&#1092;&#1086;&#1088;&#1084;&#1072;%2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сбора"/>
      <sheetName val="Выпуск 2023"/>
      <sheetName val="Списки (не редактирутся)"/>
    </sheetNames>
    <sheetDataSet>
      <sheetData sheetId="0"/>
      <sheetData sheetId="1"/>
      <sheetData sheetId="2">
        <row r="1">
          <cell r="A1" t="str">
            <v>Коды и наименования образовательных программ</v>
          </cell>
        </row>
        <row r="2">
          <cell r="A2" t="str">
            <v>05.01.01 Гидрометнаблюдатель</v>
          </cell>
        </row>
        <row r="3">
          <cell r="A3" t="str">
            <v>05.02.01 Картография</v>
          </cell>
        </row>
        <row r="4">
          <cell r="A4" t="str">
            <v>05.02.02 Гидрология</v>
          </cell>
        </row>
        <row r="5">
          <cell r="A5" t="str">
            <v>05.02.03 Метеорология</v>
          </cell>
        </row>
        <row r="6">
          <cell r="A6" t="str">
            <v>07.02.01 Архитектура</v>
          </cell>
        </row>
        <row r="7">
          <cell r="A7" t="str">
            <v>08.01.01 Изготовитель арматурных сеток и каркасов</v>
          </cell>
        </row>
        <row r="8">
          <cell r="A8" t="str">
            <v>08.01.02 Монтажник трубопроводов</v>
          </cell>
        </row>
        <row r="9">
          <cell r="A9" t="str">
            <v>08.01.04 Кровельщик</v>
          </cell>
        </row>
        <row r="10">
          <cell r="A10" t="str">
            <v>08.01.05 Мастер столярно-плотничных и паркетных работ</v>
          </cell>
        </row>
        <row r="11">
          <cell r="A11" t="str">
            <v>08.01.06 Мастер сухого строительства</v>
          </cell>
        </row>
        <row r="12">
          <cell r="A12" t="str">
            <v>08.01.07 Мастер общестроительных работ</v>
          </cell>
        </row>
        <row r="13">
          <cell r="A13" t="str">
            <v>08.01.08 Мастер отделочных строительных работ</v>
          </cell>
        </row>
        <row r="14">
          <cell r="A14" t="str">
            <v>08.01.09 Слесарь по строительно-монтажным работам</v>
          </cell>
        </row>
        <row r="15">
          <cell r="A15" t="str">
            <v>08.01.10 Мастер жилищно-коммунального хозяйства</v>
          </cell>
        </row>
        <row r="16">
          <cell r="A16" t="str">
            <v>08.01.11 Машинист машин и оборудования в производстве цемента</v>
          </cell>
        </row>
        <row r="17">
          <cell r="A17" t="str">
            <v>08.01.13 Изготовитель железобетонных изделий</v>
          </cell>
        </row>
        <row r="18">
          <cell r="A18" t="str">
            <v>08.01.14 Монтажник санитарно-технических, вентиляционных систем и оборудования</v>
          </cell>
        </row>
        <row r="19">
          <cell r="A19" t="str">
            <v>08.01.15 Слесарь по изготовлению деталей и узлов технических систем в строительстве</v>
          </cell>
        </row>
        <row r="20">
          <cell r="A20" t="str">
            <v>08.01.16 Электромонтажник по сигнализации, централизации и блокировке</v>
          </cell>
        </row>
        <row r="21">
          <cell r="A21" t="str">
            <v>08.01.17 Электромонтажник-наладчик</v>
          </cell>
        </row>
        <row r="22">
          <cell r="A22" t="str">
            <v>08.01.18 Электромонтажник электрических сетей и электрооборудования</v>
          </cell>
        </row>
        <row r="23">
          <cell r="A23" t="str">
            <v>08.01.19 Электромонтажник по силовым сетям и электрооборудованию</v>
          </cell>
        </row>
        <row r="24">
          <cell r="A24" t="str">
            <v>08.01.21 Монтажник электрических подъемников (лифтов)</v>
          </cell>
        </row>
        <row r="25">
          <cell r="A25" t="str">
            <v>08.01.22 Мастер путевых машин</v>
          </cell>
        </row>
        <row r="26">
          <cell r="A26" t="str">
            <v>08.01.23 Бригадир-путеец</v>
          </cell>
        </row>
        <row r="27">
          <cell r="A27" t="str">
            <v>08.01.24 Мастер столярно-плотничных, паркетных и стекольных работ</v>
          </cell>
        </row>
        <row r="28">
          <cell r="A28" t="str">
            <v>08.01.25 Мастер отделочных строительных и декоративных работ</v>
          </cell>
        </row>
        <row r="29">
          <cell r="A29" t="str">
            <v>08.01.26 Мастер по ремонту и обслуживанию инженерных систем жилищно-коммунального хозяйства</v>
          </cell>
        </row>
        <row r="30">
          <cell r="A30" t="str">
            <v>08.01.27 Мастер общестроительных работ</v>
          </cell>
        </row>
        <row r="31">
          <cell r="A31" t="str">
            <v>08.01.28 Мастер отделочных строительных и декоративных работ</v>
          </cell>
        </row>
        <row r="32">
          <cell r="A32" t="str">
            <v>08.01.29 Мастер по ремонту и обслуживанию инженерных систем жилищно-коммунального хозяйства</v>
          </cell>
        </row>
        <row r="33">
          <cell r="A33" t="str">
            <v>08.01.30 Электромонтажник слаботочных систем</v>
          </cell>
        </row>
        <row r="34">
          <cell r="A34" t="str">
            <v>08.01.31 Электромонтажник электрических сетей и электрооборудования</v>
          </cell>
        </row>
        <row r="35">
          <cell r="A35" t="str">
            <v>08.02.01 Строительство и эксплуатация зданий и сооружений</v>
          </cell>
        </row>
        <row r="36">
          <cell r="A36" t="str">
            <v>08.02.02 Строительство и эксплуатация инженерных сооружений</v>
          </cell>
        </row>
        <row r="37">
          <cell r="A37" t="str">
            <v>08.02.03 Производство неметаллических строительных изделий и конструкций</v>
          </cell>
        </row>
        <row r="38">
          <cell r="A38" t="str">
            <v>08.02.04 Водоснабжение и водоотведение</v>
          </cell>
        </row>
        <row r="39">
          <cell r="A39" t="str">
            <v>08.02.05 Строительство и эксплуатация автомобильных дорог и аэродромов</v>
          </cell>
        </row>
        <row r="40">
          <cell r="A40" t="str">
            <v>08.02.06 Строительство и эксплуатация городских путей сообщения</v>
          </cell>
        </row>
        <row r="41">
          <cell r="A41" t="str">
            <v>08.02.07 Монтаж и эксплуатация внутренних сантехнических устройств, кондиционирования воздуха и вентиляции</v>
          </cell>
        </row>
        <row r="42">
          <cell r="A42" t="str">
            <v>08.02.08 Монтаж и эксплуатация оборудования и систем газоснабжения</v>
          </cell>
        </row>
        <row r="43">
          <cell r="A43" t="str">
            <v>08.02.09 Монтаж, наладка и эксплуатация электрооборудования промышленных и гражданских зданий</v>
          </cell>
        </row>
        <row r="44">
          <cell r="A44" t="str">
            <v>08.02.10 Строительство железных дорог, путь и путевое хозяйство</v>
          </cell>
        </row>
        <row r="45">
          <cell r="A45" t="str">
            <v>08.02.11 Управление, эксплуатация и обслуживание многоквартирного дома</v>
          </cell>
        </row>
        <row r="46">
          <cell r="A46" t="str">
            <v>08.02.12 Строительство и эксплуатация автомобильных дорог, аэродромов и городских путей сообщения</v>
          </cell>
        </row>
        <row r="47">
          <cell r="A47" t="str">
            <v>08.02.13 Монтаж и эксплуатация внутренних сантехнических устройств, кондиционирования воздуха и вентиляции</v>
          </cell>
        </row>
        <row r="48">
          <cell r="A48" t="str">
            <v>08.02.14 Эксплуатация и обслуживание многоквартирного дома</v>
          </cell>
        </row>
        <row r="49">
          <cell r="A49" t="str">
            <v>09.01.01 Наладчик аппаратного и программного обеспечения</v>
          </cell>
        </row>
        <row r="50">
          <cell r="A50" t="str">
            <v>09.01.02 Наладчик компьютерных сетей</v>
          </cell>
        </row>
        <row r="51">
          <cell r="A51" t="str">
            <v>09.01.03 Мастер по обработке цифровой информации</v>
          </cell>
        </row>
        <row r="52">
          <cell r="A52" t="str">
            <v>09.01.03 Оператор информационных систем и ресурсов</v>
          </cell>
        </row>
        <row r="53">
          <cell r="A53" t="str">
            <v>09.01.04 Наладчик аппаратных и программных средств инфокоммуникационных систем</v>
          </cell>
        </row>
        <row r="54">
          <cell r="A54" t="str">
            <v>09.01.05 Оператор технической поддержки</v>
          </cell>
        </row>
        <row r="55">
          <cell r="A55" t="str">
            <v>09.02.01 Компьютерные системы и комплексы</v>
          </cell>
        </row>
        <row r="56">
          <cell r="A56" t="str">
            <v>09.02.02 Компьютерные сети</v>
          </cell>
        </row>
        <row r="57">
          <cell r="A57" t="str">
            <v>09.02.03 Программирование в компьютерных системах</v>
          </cell>
        </row>
        <row r="58">
          <cell r="A58" t="str">
            <v>09.02.04 Информационные системы (по отраслям)</v>
          </cell>
        </row>
        <row r="59">
          <cell r="A59" t="str">
            <v>09.02.05 Прикладная информатика (по отраслям)</v>
          </cell>
        </row>
        <row r="60">
          <cell r="A60" t="str">
            <v>09.02.06 Сетевое и системное администрирование</v>
          </cell>
        </row>
        <row r="61">
          <cell r="A61" t="str">
            <v>09.02.07 Информационные системы и программирование</v>
          </cell>
        </row>
        <row r="62">
          <cell r="A62" t="str">
            <v>09.02.08 Интеллектуальные интегрированные системы</v>
          </cell>
        </row>
        <row r="63">
          <cell r="A63" t="str">
            <v>10.02.01 Организация и технология защиты информации</v>
          </cell>
        </row>
        <row r="64">
          <cell r="A64" t="str">
            <v>10.02.02 Информационная безопасность телекоммуникационных систем</v>
          </cell>
        </row>
        <row r="65">
          <cell r="A65" t="str">
            <v>10.02.03 Информационная безопасность автоматизированных систем</v>
          </cell>
        </row>
        <row r="66">
          <cell r="A66" t="str">
            <v>10.02.04 Обеспечение информационной безопасности телекоммуникационных систем</v>
          </cell>
        </row>
        <row r="67">
          <cell r="A67" t="str">
            <v>10.02.05 Обеспечение информационной безопасности автоматизированных систем</v>
          </cell>
        </row>
        <row r="68">
          <cell r="A68" t="str">
            <v>11.01.01 Монтажник радиоэлектронной аппаратуры и приборов</v>
          </cell>
        </row>
        <row r="69">
          <cell r="A69" t="str">
            <v>11.01.02 Радиомеханик</v>
          </cell>
        </row>
        <row r="70">
          <cell r="A70" t="str">
            <v>11.01.05 Монтажник связи</v>
          </cell>
        </row>
        <row r="71">
          <cell r="A71" t="str">
            <v>11.01.06 Электромонтер оборудования электросвязи и проводного вещания</v>
          </cell>
        </row>
        <row r="72">
          <cell r="A72" t="str">
            <v>11.01.07 Электромонтер по ремонту линейно-кабельных сооружений телефонной связи и проводного вещания</v>
          </cell>
        </row>
        <row r="73">
          <cell r="A73" t="str">
            <v>11.01.08 Оператор связи</v>
          </cell>
        </row>
        <row r="74">
          <cell r="A74" t="str">
            <v>11.01.11 Наладчик технологического оборудования (электронная техника)</v>
          </cell>
        </row>
        <row r="75">
          <cell r="A75" t="str">
            <v>11.01.12 Сборщик изделий электронной техники</v>
          </cell>
        </row>
        <row r="76">
          <cell r="A76" t="str">
            <v>11.02.01 Радиоаппаратостроение</v>
          </cell>
        </row>
        <row r="77">
          <cell r="A77" t="str">
            <v>11.02.02 Техническое обслуживание и ремонт радиоэлектронной техники (по отраслям)</v>
          </cell>
        </row>
        <row r="78">
          <cell r="A78" t="str">
            <v>11.02.03 Эксплуатация оборудования радиосвязи и электрорадионавигации судов</v>
          </cell>
        </row>
        <row r="79">
          <cell r="A79" t="str">
            <v>11.02.04 Радиотехнические комплексы и системы управления космических летательных аппаратов</v>
          </cell>
        </row>
        <row r="80">
          <cell r="A80" t="str">
            <v>11.02.05 Аудиовизуальная техника</v>
          </cell>
        </row>
        <row r="81">
          <cell r="A81" t="str">
            <v>11.02.06 Техническая эксплуатация транспортного радиоэлектронного оборудования (по видам транспорта)</v>
          </cell>
        </row>
        <row r="82">
          <cell r="A82" t="str">
            <v>11.02.07 Радиотехнические информационные системы</v>
          </cell>
        </row>
        <row r="83">
          <cell r="A83" t="str">
            <v>11.02.08 Средства связи с подвижными объектами</v>
          </cell>
        </row>
        <row r="84">
          <cell r="A84" t="str">
            <v>11.02.09 Многоканальные телекоммуникационные системы</v>
          </cell>
        </row>
        <row r="85">
          <cell r="A85" t="str">
            <v>11.02.10 Радиосвязь, радиовещание и телевидение</v>
          </cell>
        </row>
        <row r="86">
          <cell r="A86" t="str">
            <v>11.02.11 Сети связи и системы коммутации</v>
          </cell>
        </row>
        <row r="87">
          <cell r="A87" t="str">
            <v>11.02.12 Почтовая связь</v>
          </cell>
        </row>
        <row r="88">
          <cell r="A88" t="str">
            <v>11.02.13 Твердотельная электроника</v>
          </cell>
        </row>
        <row r="89">
          <cell r="A89" t="str">
            <v>11.02.14 Электронные приборы и устройства</v>
          </cell>
        </row>
        <row r="90">
          <cell r="A90" t="str">
            <v>11.02.15 Инфокоммуникационные сети и системы связи</v>
          </cell>
        </row>
        <row r="91">
          <cell r="A91" t="str">
            <v>11.02.16 Монтаж, техническое обслуживание и ремонт электронных приборов и устройств</v>
          </cell>
        </row>
        <row r="92">
          <cell r="A92" t="str">
            <v>11.02.17 Разработка электронных устройств и систем</v>
          </cell>
        </row>
        <row r="93">
          <cell r="A93" t="str">
            <v>11.02.18 Системы радиосвязи, мобильной связи и телерадиовещания</v>
          </cell>
        </row>
        <row r="94">
          <cell r="A94" t="str">
            <v>12.01.02 Оптик-механик</v>
          </cell>
        </row>
        <row r="95">
          <cell r="A95" t="str">
            <v>12.01.07 Электромеханик по ремонту и обслуживанию электронной медицинской аппаратуры</v>
          </cell>
        </row>
        <row r="96">
          <cell r="A96" t="str">
            <v>12.01.09 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 Авиационные приборы и комплексы</v>
          </cell>
        </row>
        <row r="98">
          <cell r="A98" t="str">
            <v>12.02.03 Радиоэлектронные приборные устройства</v>
          </cell>
        </row>
        <row r="99">
          <cell r="A99" t="str">
            <v>12.02.04 Электромеханические приборные устройства</v>
          </cell>
        </row>
        <row r="100">
          <cell r="A100" t="str">
            <v>12.02.05 Оптические и оптико-электронные приборы и системы</v>
          </cell>
        </row>
        <row r="101">
          <cell r="A101" t="str">
            <v>12.02.06 Биотехнические и медицинские аппараты и системы</v>
          </cell>
        </row>
        <row r="102">
          <cell r="A102" t="str">
            <v>12.02.07 Монтаж, техническое обслуживание и ремонт медицинской техники</v>
          </cell>
        </row>
        <row r="103">
          <cell r="A103" t="str">
            <v>12.02.08 Протезно-ортопедическая и реабилитационная техника</v>
          </cell>
        </row>
        <row r="104">
          <cell r="A104" t="str">
            <v>12.02.09 Производство и эксплуатация оптических и оптико-электронных приборов и систем</v>
          </cell>
        </row>
        <row r="105">
          <cell r="A105" t="str">
            <v>12.02.10 Монтаж, техническое обслуживание и ремонт биотехнических и медицинских аппаратов и систем</v>
          </cell>
        </row>
        <row r="106">
          <cell r="A106" t="str">
            <v>13.01.01 Машинист котлов</v>
          </cell>
        </row>
        <row r="107">
          <cell r="A107" t="str">
            <v>13.01.02 Машинист паровых турбин</v>
          </cell>
        </row>
        <row r="108">
          <cell r="A108" t="str">
            <v>13.01.03 Электрослесарь по ремонту оборудования электростанций</v>
          </cell>
        </row>
        <row r="109">
          <cell r="A109" t="str">
            <v>13.01.04 Слесарь по ремонту оборудования электростанций</v>
          </cell>
        </row>
        <row r="110">
          <cell r="A110" t="str">
            <v>13.01.05 Электромонтер по техническому обслуживанию электростанций и сетей</v>
          </cell>
        </row>
        <row r="111">
          <cell r="A111" t="str">
            <v>13.01.06 Электромонтер-линейщик по монтажу воздушных линий высокого напряжения и контактной сети</v>
          </cell>
        </row>
        <row r="112">
          <cell r="A112" t="str">
            <v>13.01.06 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 Электромонтер по ремонту электросетей</v>
          </cell>
        </row>
        <row r="114">
          <cell r="A114" t="str">
            <v>13.01.09 Сборщик электрических машин и аппаратов</v>
          </cell>
        </row>
        <row r="115">
          <cell r="A115" t="str">
            <v>13.01.10 Электромонтер по ремонту и обслуживанию электрооборудования (по отраслям)</v>
          </cell>
        </row>
        <row r="116">
          <cell r="A116" t="str">
            <v>13.01.13 Электромонтажник-схемщик</v>
          </cell>
        </row>
        <row r="117">
          <cell r="A117" t="str">
            <v>13.01.14 Электромеханик по лифтам</v>
          </cell>
        </row>
        <row r="118">
          <cell r="A118" t="str">
            <v>13.02.01 Тепловые электрические станции</v>
          </cell>
        </row>
        <row r="119">
          <cell r="A119" t="str">
            <v>13.02.02 Теплоснабжение и теплотехническое оборудование</v>
          </cell>
        </row>
        <row r="120">
          <cell r="A120" t="str">
            <v>13.02.03 Электрические станции, сети и системы</v>
          </cell>
        </row>
        <row r="121">
          <cell r="A121" t="str">
            <v>13.02.04 Гидроэлектроэнергетические установки</v>
          </cell>
        </row>
        <row r="122">
          <cell r="A122" t="str">
            <v>13.02.05 Технология воды, топлива и смазочных материалов на электрических станциях</v>
          </cell>
        </row>
        <row r="123">
          <cell r="A123" t="str">
            <v>13.02.06 Релейная защита и автоматизация электроэнергетических систем</v>
          </cell>
        </row>
        <row r="124">
          <cell r="A124" t="str">
            <v>13.02.07 Электроснабжение (по отраслям)</v>
          </cell>
        </row>
        <row r="125">
          <cell r="A125" t="str">
            <v>13.02.08 Электроизоляционная, кабельная и конденсаторная техника</v>
          </cell>
        </row>
        <row r="126">
          <cell r="A126" t="str">
            <v>13.02.09 Монтаж и эксплуатация линий электропередачи</v>
          </cell>
        </row>
        <row r="127">
          <cell r="A127" t="str">
            <v>13.02.10 Электрические машины и аппараты</v>
          </cell>
        </row>
        <row r="128">
          <cell r="A128" t="str">
            <v>13.02.11 Техническая эксплуатация и обслуживание электрического и электромеханического оборудования (по отраслям)</v>
          </cell>
        </row>
        <row r="129">
          <cell r="A129" t="str">
            <v>14.02.01 Атомные электрические станции и установки</v>
          </cell>
        </row>
        <row r="130">
          <cell r="A130" t="str">
            <v>14.02.02 Радиационная безопасность</v>
          </cell>
        </row>
        <row r="131">
          <cell r="A131" t="str">
            <v>15.01.01 Оператор в производстве металлических изделий</v>
          </cell>
        </row>
        <row r="132">
          <cell r="A132" t="str">
            <v>15.01.04 Наладчик сварочного и газоплазморезательного оборудования</v>
          </cell>
        </row>
        <row r="133">
          <cell r="A133" t="str">
            <v>15.01.05 Сварщик (ручной и частично механизированной сварки (наплавки)</v>
          </cell>
        </row>
        <row r="134">
          <cell r="A134" t="str">
            <v>15.01.05 Сварщик (электросварочные и газосварочные работы)</v>
          </cell>
        </row>
        <row r="135">
          <cell r="A135" t="str">
            <v>15.01.06 Сварщик на лазерных установках</v>
          </cell>
        </row>
        <row r="136">
          <cell r="A136" t="str">
            <v>15.01.08 Наладчик литейного оборудования</v>
          </cell>
        </row>
        <row r="137">
          <cell r="A137" t="str">
            <v>15.01.09 Машинист лесозаготовительных и трелевочных машин</v>
          </cell>
        </row>
        <row r="138">
          <cell r="A138" t="str">
            <v>15.01.10 Слесарь по ремонту лесозаготовительного оборудования</v>
          </cell>
        </row>
        <row r="139">
          <cell r="A139" t="str">
            <v>15.01.13 Монтажник технологического оборудования (по видам оборудования)</v>
          </cell>
        </row>
        <row r="140">
          <cell r="A140" t="str">
            <v>15.01.17 Электромеханик по торговому и холодильному оборудованию</v>
          </cell>
        </row>
        <row r="141">
          <cell r="A141" t="str">
            <v>15.01.18 Машинист холодильных установок</v>
          </cell>
        </row>
        <row r="142">
          <cell r="A142" t="str">
            <v>15.01.19 Наладчик контрольно-измерительных приборов и автоматики</v>
          </cell>
        </row>
        <row r="143">
          <cell r="A143" t="str">
            <v>15.01.20 Слесарь по контрольно-измерительным приборам и автоматике</v>
          </cell>
        </row>
        <row r="144">
          <cell r="A144" t="str">
            <v>15.01.21 Электромонтер охранно-пожарной сигнализации</v>
          </cell>
        </row>
        <row r="145">
          <cell r="A145" t="str">
            <v>15.01.22 Чертежник-конструктор</v>
          </cell>
        </row>
        <row r="146">
          <cell r="A146" t="str">
            <v>15.01.23 Наладчик станков и оборудования в механообработке</v>
          </cell>
        </row>
        <row r="147">
          <cell r="A147" t="str">
            <v>15.01.25 Станочник (металлообработка)</v>
          </cell>
        </row>
        <row r="148">
          <cell r="A148" t="str">
            <v>15.01.26 Токарь-универсал</v>
          </cell>
        </row>
        <row r="149">
          <cell r="A149" t="str">
            <v>15.01.27 Фрезеровщик-универсал</v>
          </cell>
        </row>
        <row r="150">
          <cell r="A150" t="str">
            <v>15.01.29 Контролер станочных и слесарных работ</v>
          </cell>
        </row>
        <row r="151">
          <cell r="A151" t="str">
            <v>15.01.30 Слесарь</v>
          </cell>
        </row>
        <row r="152">
          <cell r="A152" t="str">
            <v>15.01.31 Мастер контрольно-измерительных приборов и автоматики</v>
          </cell>
        </row>
        <row r="153">
          <cell r="A153" t="str">
            <v>15.01.32 Оператор станков с программным управлением</v>
          </cell>
        </row>
        <row r="154">
          <cell r="A154" t="str">
            <v>15.01.33 Токарь на станках с числовым программным управлением</v>
          </cell>
        </row>
        <row r="155">
          <cell r="A155" t="str">
            <v>15.01.34 Фрезеровщик на станках с числовым программным управлением</v>
          </cell>
        </row>
        <row r="156">
          <cell r="A156" t="str">
            <v>15.01.35 Мастер слесарных работ</v>
          </cell>
        </row>
        <row r="157">
          <cell r="A157" t="str">
            <v>15.01.36 Дефектоскопист</v>
          </cell>
        </row>
        <row r="158">
          <cell r="A158" t="str">
            <v>15.02.01 Монтаж и техническая эксплуатация промышленного оборудования (по отраслям)</v>
          </cell>
        </row>
        <row r="159">
          <cell r="A159" t="str">
            <v>15.02.02 Техническая эксплуатация оборудования для производства электронной техники</v>
          </cell>
        </row>
        <row r="160">
          <cell r="A160" t="str">
            <v>15.02.03 Техническая эксплуатация гидравлических машин, гидроприводов и гидропневмоавтоматики</v>
          </cell>
        </row>
        <row r="161">
          <cell r="A161" t="str">
            <v>15.02.04 Специальные машины и устройства</v>
          </cell>
        </row>
        <row r="162">
          <cell r="A162" t="str">
            <v>15.02.05 Техническая эксплуатация оборудования в торговле и общественном питании</v>
          </cell>
        </row>
        <row r="163">
          <cell r="A163" t="str">
            <v>15.02.06 Монтаж и техническая эксплуатация холодильно-компрессорных машин и установок (по отраслям)</v>
          </cell>
        </row>
        <row r="164">
          <cell r="A164" t="str">
            <v>15.02.06 Монтаж, техническая эксплуатация и ремонт холодильно-компрессорных и теплонасосных машин и установок (по отраслям)</v>
          </cell>
        </row>
        <row r="165">
          <cell r="A165" t="str">
            <v>15.02.07 Автоматизация технологических процессов и производств (по отраслям)</v>
          </cell>
        </row>
        <row r="166">
          <cell r="A166" t="str">
            <v>15.02.08 Технология машиностроения</v>
          </cell>
        </row>
        <row r="167">
          <cell r="A167" t="str">
            <v>15.02.09 Аддитивные технологии</v>
          </cell>
        </row>
        <row r="168">
          <cell r="A168" t="str">
            <v>15.02.10 Мехатроника и мобильная робототехника (по отраслям)</v>
          </cell>
        </row>
        <row r="169">
          <cell r="A169" t="str">
            <v>15.02.11 Техническая эксплуатация и обслуживание роботизированного производства</v>
          </cell>
        </row>
        <row r="170">
          <cell r="A170" t="str">
            <v>15.02.12 Монтаж, техническое обслуживание и ремонт промышленного оборудования (по отраслям)</v>
          </cell>
        </row>
        <row r="171">
          <cell r="A171" t="str">
            <v>15.02.13 Техническое обслуживание и ремонт систем вентиляции и кондиционирования</v>
          </cell>
        </row>
        <row r="172">
          <cell r="A172" t="str">
            <v>15.02.14 Оснащение средствами автоматизации технологических процессов и производств (по отраслям)</v>
          </cell>
        </row>
        <row r="173">
          <cell r="A173" t="str">
            <v>15.02.15 Технология металлообрабатывающего производства</v>
          </cell>
        </row>
        <row r="174">
          <cell r="A174" t="str">
            <v>15.02.16 Технология машиностроения</v>
          </cell>
        </row>
        <row r="175">
          <cell r="A175" t="str">
            <v>18.01.01 Лаборант по физико-механическим испытаниям</v>
          </cell>
        </row>
        <row r="176">
          <cell r="A176" t="str">
            <v>18.01.02 Лаборант-эколог</v>
          </cell>
        </row>
        <row r="177">
          <cell r="A177" t="str">
            <v>18.01.03 Аппаратчик-оператор экологических установок</v>
          </cell>
        </row>
        <row r="178">
          <cell r="A178" t="str">
            <v>18.01.05 Аппаратчик-оператор производства неорганических веществ</v>
          </cell>
        </row>
        <row r="179">
          <cell r="A179" t="str">
            <v>18.01.06 Оператор производства стекловолокна, стекловолокнистых материалов и изделий стеклопластиков</v>
          </cell>
        </row>
        <row r="180">
          <cell r="A180" t="str">
            <v>18.01.08 Мастер-изготовитель деталей и изделий из стекла</v>
          </cell>
        </row>
        <row r="181">
          <cell r="A181" t="str">
            <v>18.01.12 Изготовитель фарфоровых и фаянсовых изделий</v>
          </cell>
        </row>
        <row r="182">
          <cell r="A182" t="str">
            <v>18.01.22 Оператор в производстве шин</v>
          </cell>
        </row>
        <row r="183">
          <cell r="A183" t="str">
            <v>18.01.24 Мастер шиномонтажной мастерской</v>
          </cell>
        </row>
        <row r="184">
          <cell r="A184" t="str">
            <v>18.01.26 Аппаратчик-оператор нефтехимического производства</v>
          </cell>
        </row>
        <row r="185">
          <cell r="A185" t="str">
            <v>18.01.27 Машинист технологических насосов и компрессоров</v>
          </cell>
        </row>
        <row r="186">
          <cell r="A186" t="str">
            <v>18.01.28 Оператор нефтепереработки</v>
          </cell>
        </row>
        <row r="187">
          <cell r="A187" t="str">
            <v>18.01.29 Мастер по обслуживанию магистральных трубопроводов</v>
          </cell>
        </row>
        <row r="188">
          <cell r="A188" t="str">
            <v>18.01.31 Машинист машин коксохимического производства</v>
          </cell>
        </row>
        <row r="189">
          <cell r="A189" t="str">
            <v>18.01.32 Аппаратчик-оператор азотных производств и продуктов органического синтеза</v>
          </cell>
        </row>
        <row r="190">
          <cell r="A190" t="str">
            <v>18.01.33 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191">
          <cell r="A191" t="str">
            <v>18.02.01 Аналитический контроль качества химических соединений</v>
          </cell>
        </row>
        <row r="192">
          <cell r="A192" t="str">
            <v>18.02.03 Химическая технология неорганических веществ</v>
          </cell>
        </row>
        <row r="193">
          <cell r="A193" t="str">
            <v>18.02.04 Электрохимическое производство</v>
          </cell>
        </row>
        <row r="194">
          <cell r="A194" t="str">
            <v>18.02.05 Производство тугоплавких неметаллических и силикатных материалов и изделий</v>
          </cell>
        </row>
        <row r="195">
          <cell r="A195" t="str">
            <v>18.02.06 Химическая технология органических веществ</v>
          </cell>
        </row>
        <row r="196">
          <cell r="A196" t="str">
            <v>18.02.07 Технология производства и переработки пластических масс и эластомеров</v>
          </cell>
        </row>
        <row r="197">
          <cell r="A197" t="str">
            <v>18.02.09 Переработка нефти и газа</v>
          </cell>
        </row>
        <row r="198">
          <cell r="A198" t="str">
            <v>18.02.10 Коксохимическое производство</v>
          </cell>
        </row>
        <row r="199">
          <cell r="A199" t="str">
            <v>18.02.11 Технология пиротехнических составов и изделий</v>
          </cell>
        </row>
        <row r="200">
          <cell r="A200" t="str">
            <v>18.02.12 Технология аналитического контроля химических соединений</v>
          </cell>
        </row>
        <row r="201">
          <cell r="A201" t="str">
            <v>18.02.13 Технология производства изделий из полимерных композитов</v>
          </cell>
        </row>
        <row r="202">
          <cell r="A202" t="str">
            <v>19.01.01 Аппаратчик-оператор в биотехнологии</v>
          </cell>
        </row>
        <row r="203">
          <cell r="A203" t="str">
            <v>19.01.02 Лаборант-аналитик</v>
          </cell>
        </row>
        <row r="204">
          <cell r="A204" t="str">
            <v>19.01.04 Пекарь</v>
          </cell>
        </row>
        <row r="205">
          <cell r="A205" t="str">
            <v>19.01.06 Аппаратчик производства сахара</v>
          </cell>
        </row>
        <row r="206">
          <cell r="A206" t="str">
            <v>19.01.07 Кондитер сахаристых изделий</v>
          </cell>
        </row>
        <row r="207">
          <cell r="A207" t="str">
            <v>19.01.09 Мастер по эксплуатации, механизации, автоматизации и роботизации технологического оборудования и процессов пищевой промышленности</v>
          </cell>
        </row>
        <row r="208">
          <cell r="A208" t="str">
            <v>19.01.09 Наладчик оборудования в производстве пищевой продукции (по отраслям производства)</v>
          </cell>
        </row>
        <row r="209">
          <cell r="A209" t="str">
            <v>19.01.10 Мастер производства молочной продукции</v>
          </cell>
        </row>
        <row r="210">
          <cell r="A210" t="str">
            <v>19.01.11 Изготовитель мороженого</v>
          </cell>
        </row>
        <row r="211">
          <cell r="A211" t="str">
            <v>19.01.12 Переработчик скота и мяса</v>
          </cell>
        </row>
        <row r="212">
          <cell r="A212" t="str">
            <v>19.01.14 Оператор процессов колбасного производства</v>
          </cell>
        </row>
        <row r="213">
          <cell r="A213" t="str">
            <v>19.01.15 Аппаратчик получения растительного масла</v>
          </cell>
        </row>
        <row r="214">
          <cell r="A214" t="str">
            <v>19.01.17 Повар, кондитер</v>
          </cell>
        </row>
        <row r="215">
          <cell r="A215" t="str">
            <v>19.01.18 Аппаратчик-оператор производства продуктов питания из растительного сырья</v>
          </cell>
        </row>
        <row r="216">
          <cell r="A216" t="str">
            <v>19.01.19 Аппаратчик-оператор производства продуктов питания животного происхождения</v>
          </cell>
        </row>
        <row r="217">
          <cell r="A217" t="str">
            <v>19.01.20 Аппаратчик-оператор производства продукции общественного питания массового изготовления и специализированных пищевых продуктов</v>
          </cell>
        </row>
        <row r="218">
          <cell r="A218" t="str">
            <v>19.02.01 Биохимическое производство</v>
          </cell>
        </row>
        <row r="219">
          <cell r="A219" t="str">
            <v>19.02.02 Технология хранения и переработки зерна</v>
          </cell>
        </row>
        <row r="220">
          <cell r="A220" t="str">
            <v>19.02.03 Технология хлеба, кондитерских и макаронных изделий</v>
          </cell>
        </row>
        <row r="221">
          <cell r="A221" t="str">
            <v>19.02.04 Технология сахаристых продуктов</v>
          </cell>
        </row>
        <row r="222">
          <cell r="A222" t="str">
            <v>19.02.05 Технология бродильных производств и виноделие</v>
          </cell>
        </row>
        <row r="223">
          <cell r="A223" t="str">
            <v>19.02.06 Технология консервов и пищеконцентратов</v>
          </cell>
        </row>
        <row r="224">
          <cell r="A224" t="str">
            <v>19.02.07 Технология молока и молочных продуктов</v>
          </cell>
        </row>
        <row r="225">
          <cell r="A225" t="str">
            <v>19.02.08 Технология мяса и мясных продуктов</v>
          </cell>
        </row>
        <row r="226">
          <cell r="A226" t="str">
            <v>19.02.09 Технология жиров и жирозаменителей</v>
          </cell>
        </row>
        <row r="227">
          <cell r="A227" t="str">
            <v>19.02.10 Технология продукции общественного питания</v>
          </cell>
        </row>
        <row r="228">
          <cell r="A228" t="str">
            <v>19.02.11 Технология продуктов питания из растительного сырья</v>
          </cell>
        </row>
        <row r="229">
          <cell r="A229" t="str">
            <v>19.02.12 Технология продуктов питания животного происхождения</v>
          </cell>
        </row>
        <row r="230">
          <cell r="A230" t="str">
            <v>19.02.13 Технология продуктов общественного питания массового изготовления и специализированных пищевых продуктов</v>
          </cell>
        </row>
        <row r="231">
          <cell r="A231" t="str">
            <v>19.02.14 Эксплуатация, механизация, автоматизация и роботизация технологического оборудования и процессов пищевой промышленности</v>
          </cell>
        </row>
        <row r="232">
          <cell r="A232" t="str">
            <v>19.02.15 Биотехнология пищевой промышленности</v>
          </cell>
        </row>
        <row r="233">
          <cell r="A233" t="str">
            <v>20.01.01 Пожарный</v>
          </cell>
        </row>
        <row r="234">
          <cell r="A234" t="str">
            <v>20.02.01 Рациональное использование природохозяйственных комплексов</v>
          </cell>
        </row>
        <row r="235">
          <cell r="A235" t="str">
            <v>20.02.01 Экологическая безопасность природных комплексов</v>
          </cell>
        </row>
        <row r="236">
          <cell r="A236" t="str">
            <v>20.02.02 Защита в чрезвычайных ситуациях</v>
          </cell>
        </row>
        <row r="237">
          <cell r="A237" t="str">
            <v>20.02.03 Природоохранное обустройство территорий</v>
          </cell>
        </row>
        <row r="238">
          <cell r="A238" t="str">
            <v>20.02.04 Пожарная безопасность</v>
          </cell>
        </row>
        <row r="239">
          <cell r="A239" t="str">
            <v>20.02.05 Организация оперативного (экстренного) реагирования в чрезвычайных ситуациях</v>
          </cell>
        </row>
        <row r="240">
          <cell r="A240" t="str">
            <v>20.02.06 Безопасность на акватории</v>
          </cell>
        </row>
        <row r="241">
          <cell r="A241" t="str">
            <v>21.01.01 Оператор нефтяных и газовых скважин</v>
          </cell>
        </row>
        <row r="242">
          <cell r="A242" t="str">
            <v>21.01.02 Оператор по ремонту скважин</v>
          </cell>
        </row>
        <row r="243">
          <cell r="A243" t="str">
            <v>21.01.03 Бурильщик эксплуатационных и разведочных скважин</v>
          </cell>
        </row>
        <row r="244">
          <cell r="A244" t="str">
            <v>21.01.04 Машинист на буровых установках</v>
          </cell>
        </row>
        <row r="245">
          <cell r="A245" t="str">
            <v>21.01.07 Бурильщик морского бурения скважин</v>
          </cell>
        </row>
        <row r="246">
          <cell r="A246" t="str">
            <v>21.01.08 Машинист на открытых горных работах</v>
          </cell>
        </row>
        <row r="247">
          <cell r="A247" t="str">
            <v>21.01.10 Ремонтник горного оборудования</v>
          </cell>
        </row>
        <row r="248">
          <cell r="A248" t="str">
            <v>21.01.11 Горнорабочий на подземных работах</v>
          </cell>
        </row>
        <row r="249">
          <cell r="A249" t="str">
            <v>21.01.13 Проходчик</v>
          </cell>
        </row>
        <row r="250">
          <cell r="A250" t="str">
            <v>21.01.15 Электрослесарь подземный</v>
          </cell>
        </row>
        <row r="251">
          <cell r="A251" t="str">
            <v>21.01.16 Обогатитель полезных ископаемых</v>
          </cell>
        </row>
        <row r="252">
          <cell r="A252" t="str">
            <v>21.02.01 Разработка и эксплуатация нефтяных и газовых месторождений</v>
          </cell>
        </row>
        <row r="253">
          <cell r="A253" t="str">
            <v>21.02.02 Бурение нефтяных и газовых скважин</v>
          </cell>
        </row>
        <row r="254">
          <cell r="A254" t="str">
            <v>21.02.03 Сооружение и эксплуатация газонефтепроводов и газонефтехранилищ</v>
          </cell>
        </row>
        <row r="255">
          <cell r="A255" t="str">
            <v>21.02.04 Землеустройство</v>
          </cell>
        </row>
        <row r="256">
          <cell r="A256" t="str">
            <v>21.02.05 Земельно-имущественные отношения</v>
          </cell>
        </row>
        <row r="257">
          <cell r="A257" t="str">
            <v>21.02.06 Информационные системы обеспечения градостроительной деятельности</v>
          </cell>
        </row>
        <row r="258">
          <cell r="A258" t="str">
            <v>21.02.07 Аэрофотогеодезия</v>
          </cell>
        </row>
        <row r="259">
          <cell r="A259" t="str">
            <v>21.02.08 Прикладная геодезия</v>
          </cell>
        </row>
        <row r="260">
          <cell r="A260" t="str">
            <v>21.02.09 Гидрогеология и инженерная геология</v>
          </cell>
        </row>
        <row r="261">
          <cell r="A261" t="str">
            <v>21.02.10 Геология и разведка нефтяных и газовых месторождений</v>
          </cell>
        </row>
        <row r="262">
          <cell r="A262" t="str">
            <v>21.02.11 Геофизические методы поисков и разведки месторождений полезных ископаемых</v>
          </cell>
        </row>
        <row r="263">
          <cell r="A263" t="str">
            <v>21.02.12 Технология и техника разведки месторождений полезных ископаемых</v>
          </cell>
        </row>
        <row r="264">
          <cell r="A264" t="str">
            <v>21.02.13 Геологическая съемка, поиски и разведка месторождений полезных ископаемых</v>
          </cell>
        </row>
        <row r="265">
          <cell r="A265" t="str">
            <v>21.02.14 Маркшейдерское дело</v>
          </cell>
        </row>
        <row r="266">
          <cell r="A266" t="str">
            <v>21.02.15 Открытые горные работы</v>
          </cell>
        </row>
        <row r="267">
          <cell r="A267" t="str">
            <v>21.02.16 Шахтное строительство</v>
          </cell>
        </row>
        <row r="268">
          <cell r="A268" t="str">
            <v>21.02.17 Подземная разработка месторождений полезных ископаемых</v>
          </cell>
        </row>
        <row r="269">
          <cell r="A269" t="str">
            <v>21.02.18 Обогащение полезных ископаемых</v>
          </cell>
        </row>
        <row r="270">
          <cell r="A270" t="str">
            <v>21.02.19 Землеустройство</v>
          </cell>
        </row>
        <row r="271">
          <cell r="A271" t="str">
            <v>21.02.20 Прикладная геодезия</v>
          </cell>
        </row>
        <row r="272">
          <cell r="A272" t="str">
            <v>22.01.03 Машинист крана металлургического производства</v>
          </cell>
        </row>
        <row r="273">
          <cell r="A273" t="str">
            <v>22.01.04 Контролер металлургического производства</v>
          </cell>
        </row>
        <row r="274">
          <cell r="A274" t="str">
            <v>22.01.05 Аппаратчик-оператор в производстве цветных металлов</v>
          </cell>
        </row>
        <row r="275">
          <cell r="A275" t="str">
            <v>22.01.06 Оператор-обработчик цветных металлов</v>
          </cell>
        </row>
        <row r="276">
          <cell r="A276" t="str">
            <v>22.01.08 Оператор прокатного производства</v>
          </cell>
        </row>
        <row r="277">
          <cell r="A277" t="str">
            <v>22.01.09 Оператор трубного производства</v>
          </cell>
        </row>
        <row r="278">
          <cell r="A278" t="str">
            <v>22.02.01 Металлургия черных металлов</v>
          </cell>
        </row>
        <row r="279">
          <cell r="A279" t="str">
            <v>22.02.02 Металлургия цветных металлов</v>
          </cell>
        </row>
        <row r="280">
          <cell r="A280" t="str">
            <v>22.02.03 Литейное производство черных и цветных металлов</v>
          </cell>
        </row>
        <row r="281">
          <cell r="A281" t="str">
            <v>22.02.04 Металловедение и термическая обработка металлов</v>
          </cell>
        </row>
        <row r="282">
          <cell r="A282" t="str">
            <v>22.02.05 Обработка металлов давлением</v>
          </cell>
        </row>
        <row r="283">
          <cell r="A283" t="str">
            <v>22.02.06 Сварочное производство</v>
          </cell>
        </row>
        <row r="284">
          <cell r="A284" t="str">
            <v>22.02.07 Порошковая металлургия, композиционные материалы, покрытия</v>
          </cell>
        </row>
        <row r="285">
          <cell r="A285" t="str">
            <v>23.01.01 Оператор транспортного терминала</v>
          </cell>
        </row>
        <row r="286">
          <cell r="A286" t="str">
            <v>23.01.02 Докер-механизатор</v>
          </cell>
        </row>
        <row r="287">
          <cell r="A287" t="str">
            <v>23.01.03 Автомеханик</v>
          </cell>
        </row>
        <row r="288">
          <cell r="A288" t="str">
            <v>23.01.04 Водитель городского электротранспорта</v>
          </cell>
        </row>
        <row r="289">
          <cell r="A289" t="str">
            <v>23.01.05 Слесарь по ремонту городского электротранспорта</v>
          </cell>
        </row>
        <row r="290">
          <cell r="A290" t="str">
            <v>23.01.06 Машинист дорожных и строительных машин</v>
          </cell>
        </row>
        <row r="291">
          <cell r="A291" t="str">
            <v>23.01.07 Машинист крана (крановщик)</v>
          </cell>
        </row>
        <row r="292">
          <cell r="A292" t="str">
            <v>23.01.08 Слесарь по ремонту строительных машин</v>
          </cell>
        </row>
        <row r="293">
          <cell r="A293" t="str">
            <v>23.01.09 Машинист локомотива</v>
          </cell>
        </row>
        <row r="294">
          <cell r="A294" t="str">
            <v>23.01.10 Слесарь по обслуживанию и ремонту подвижного состава</v>
          </cell>
        </row>
        <row r="295">
          <cell r="A295" t="str">
            <v>23.01.11 Слесарь-электрик по ремонту электрооборудования подвижного состава (электровозов, электропоездов)</v>
          </cell>
        </row>
        <row r="296">
          <cell r="A296" t="str">
            <v>23.01.12 Слесарь-электрик метрополитена</v>
          </cell>
        </row>
        <row r="297">
          <cell r="A297" t="str">
            <v>23.01.13 Электромонтер тяговой подстанции</v>
          </cell>
        </row>
        <row r="298">
          <cell r="A298" t="str">
            <v>23.01.14 Электромонтер устройств сигнализации, централизации, блокировки (СЦБ)</v>
          </cell>
        </row>
        <row r="299">
          <cell r="A299" t="str">
            <v>23.01.15 Оператор поста централизации</v>
          </cell>
        </row>
        <row r="300">
          <cell r="A300" t="str">
            <v>23.01.16 Составитель поездов</v>
          </cell>
        </row>
        <row r="301">
          <cell r="A301" t="str">
            <v>23.01.17 Мастер по ремонту и обслуживанию автомобилей</v>
          </cell>
        </row>
        <row r="302">
          <cell r="A302" t="str">
            <v>23.02.01 Организация перевозок и управление на транспорте (по видам)</v>
          </cell>
        </row>
        <row r="303">
          <cell r="A303" t="str">
            <v>23.02.02 Автомобиле- и тракторостроение</v>
          </cell>
        </row>
        <row r="304">
          <cell r="A304" t="str">
            <v>23.02.03 Техническое обслуживание и ремонт автомобильного транспорта</v>
          </cell>
        </row>
        <row r="305">
          <cell r="A305" t="str">
            <v>23.02.04 Техническая эксплуатация подъемно-транспортных, строительных, дорожных машин и оборудования (по отраслям)</v>
          </cell>
        </row>
        <row r="306">
          <cell r="A306" t="str">
            <v>23.02.05 Эксплуатация транспортного электрооборудования и автоматики (по видам транспорта, за исключением водного)</v>
          </cell>
        </row>
        <row r="307">
          <cell r="A307" t="str">
            <v>23.02.06 Техническая эксплуатация подвижного состава железных дорог</v>
          </cell>
        </row>
        <row r="308">
          <cell r="A308" t="str">
            <v>23.02.07 Техническое обслуживание и ремонт двигателей, систем и агрегатов автомобилей</v>
          </cell>
        </row>
        <row r="309">
          <cell r="A309" t="str">
            <v>24.01.01 Слесарь-сборщик авиационной техники</v>
          </cell>
        </row>
        <row r="310">
          <cell r="A310" t="str">
            <v>24.01.02 Электромонтажник авиационной техники</v>
          </cell>
        </row>
        <row r="311">
          <cell r="A311" t="str">
            <v>24.01.04 Слесарь по ремонту авиационной техники</v>
          </cell>
        </row>
        <row r="312">
          <cell r="A312" t="str">
            <v>24.02.01 Производство летательных аппаратов</v>
          </cell>
        </row>
        <row r="313">
          <cell r="A313" t="str">
            <v>24.02.02 Производство авиационных двигателей</v>
          </cell>
        </row>
        <row r="314">
          <cell r="A314" t="str">
            <v>25.02.01 Техническая эксплуатация летательных аппаратов и двигателей</v>
          </cell>
        </row>
        <row r="315">
          <cell r="A315" t="str">
            <v>25.02.02 Обслуживание летательных аппаратов горюче-смазочными материалами</v>
          </cell>
        </row>
        <row r="316">
          <cell r="A316" t="str">
            <v>25.02.03 Техническая эксплуатация электрифицированных и пилотажно-навигационных комплексов</v>
          </cell>
        </row>
        <row r="317">
          <cell r="A317" t="str">
            <v>25.02.04 Летная эксплуатация летательных аппаратов</v>
          </cell>
        </row>
        <row r="318">
          <cell r="A318" t="str">
            <v>25.02.05 Управление движением воздушного транспорта</v>
          </cell>
        </row>
        <row r="319">
          <cell r="A319" t="str">
            <v>25.02.06 Производство и обслуживание авиационной техники</v>
          </cell>
        </row>
        <row r="320">
          <cell r="A320" t="str">
            <v>25.02.07 Техническое обслуживание авиационных двигателей</v>
          </cell>
        </row>
        <row r="321">
          <cell r="A321" t="str">
            <v>25.02.08 Эксплуатация беспилотных авиационных систем</v>
          </cell>
        </row>
        <row r="322">
          <cell r="A322" t="str">
            <v>25.02.09 Организация воздушных перевозок и авиационных работ</v>
          </cell>
        </row>
        <row r="323">
          <cell r="A323" t="str">
            <v>26.01.01 Судостроитель-судоремонтник металлических судов</v>
          </cell>
        </row>
        <row r="324">
          <cell r="A324" t="str">
            <v>26.01.02 Судостроитель-судоремонтник неметаллических судов</v>
          </cell>
        </row>
        <row r="325">
          <cell r="A325" t="str">
            <v>26.01.03 Слесарь-монтажник судовой</v>
          </cell>
        </row>
        <row r="326">
          <cell r="A326" t="str">
            <v>26.01.05 Электрорадиомонтажник судовой</v>
          </cell>
        </row>
        <row r="327">
          <cell r="A327" t="str">
            <v>26.01.06 Судоводитель-помощник механика маломерного судна</v>
          </cell>
        </row>
        <row r="328">
          <cell r="A328" t="str">
            <v>26.01.07 Матрос</v>
          </cell>
        </row>
        <row r="329">
          <cell r="A329" t="str">
            <v>26.01.08 Моторист (машинист)</v>
          </cell>
        </row>
        <row r="330">
          <cell r="A330" t="str">
            <v>26.01.09 Моторист судовой</v>
          </cell>
        </row>
        <row r="331">
          <cell r="A331" t="str">
            <v>26.01.10 Механик маломерного судна</v>
          </cell>
        </row>
        <row r="332">
          <cell r="A332" t="str">
            <v>26.01.12 Электрик судовой</v>
          </cell>
        </row>
        <row r="333">
          <cell r="A333" t="str">
            <v>26.01.13 Водолаз</v>
          </cell>
        </row>
        <row r="334">
          <cell r="A334" t="str">
            <v>26.02.01 Эксплуатация внутренних водных путей</v>
          </cell>
        </row>
        <row r="335">
          <cell r="A335" t="str">
            <v>26.02.02 Судостроение</v>
          </cell>
        </row>
        <row r="336">
          <cell r="A336" t="str">
            <v>26.02.03 Судовождение</v>
          </cell>
        </row>
        <row r="337">
          <cell r="A337" t="str">
            <v>26.02.04 Монтаж и техническое обслуживание судовых машин и механизмов</v>
          </cell>
        </row>
        <row r="338">
          <cell r="A338" t="str">
            <v>26.02.05 Эксплуатация судовых энергетических установок</v>
          </cell>
        </row>
        <row r="339">
          <cell r="A339" t="str">
            <v>26.02.06 Эксплуатация судового электрооборудования и средств автоматики</v>
          </cell>
        </row>
        <row r="340">
          <cell r="A340" t="str">
            <v>27.01.01 Контролер измерительных приборов</v>
          </cell>
        </row>
        <row r="341">
          <cell r="A341" t="str">
            <v>27.02.01 Метрология</v>
          </cell>
        </row>
        <row r="342">
          <cell r="A342" t="str">
            <v>27.02.02 Техническое регулирование и управление качеством</v>
          </cell>
        </row>
        <row r="343">
          <cell r="A343" t="str">
            <v>27.02.03 Автоматика и телемеханика на транспорте (железнодорожном транспорте)</v>
          </cell>
        </row>
        <row r="344">
          <cell r="A344" t="str">
            <v>27.02.04 Автоматические системы управления</v>
          </cell>
        </row>
        <row r="345">
          <cell r="A345" t="str">
            <v>27.02.05 Системы и средства диспетчерского управления</v>
          </cell>
        </row>
        <row r="346">
          <cell r="A346" t="str">
            <v>27.02.06 Контроль работы измерительных приборов</v>
          </cell>
        </row>
        <row r="347">
          <cell r="A347" t="str">
            <v>27.02.07 Управление качеством продукции, процессов и услуг (по отраслям)</v>
          </cell>
        </row>
        <row r="348">
          <cell r="A348" t="str">
            <v>29.01.01 Скорняк</v>
          </cell>
        </row>
        <row r="349">
          <cell r="A349" t="str">
            <v>29.01.02 Обувщик (широкого профиля)</v>
          </cell>
        </row>
        <row r="350">
          <cell r="A350" t="str">
            <v>29.01.03 Сборщик обуви</v>
          </cell>
        </row>
        <row r="351">
          <cell r="A351" t="str">
            <v>29.01.04 Художник по костюму</v>
          </cell>
        </row>
        <row r="352">
          <cell r="A352" t="str">
            <v>29.01.05 Закройщик</v>
          </cell>
        </row>
        <row r="353">
          <cell r="A353" t="str">
            <v>29.01.07 Портной</v>
          </cell>
        </row>
        <row r="354">
          <cell r="A354" t="str">
            <v>29.01.08 Оператор швейного оборудования</v>
          </cell>
        </row>
        <row r="355">
          <cell r="A355" t="str">
            <v>29.01.09 Вышивальщица</v>
          </cell>
        </row>
        <row r="356">
          <cell r="A356" t="str">
            <v>29.01.10 Модистка головных уборов</v>
          </cell>
        </row>
        <row r="357">
          <cell r="A357" t="str">
            <v>29.01.16 Ткач</v>
          </cell>
        </row>
        <row r="358">
          <cell r="A358" t="str">
            <v>29.01.17 Оператор вязально-швейного оборудования</v>
          </cell>
        </row>
        <row r="359">
          <cell r="A359" t="str">
            <v>29.01.24 Оператор электронного набора и верстки</v>
          </cell>
        </row>
        <row r="360">
          <cell r="A360" t="str">
            <v>29.01.25 Переплетчик</v>
          </cell>
        </row>
        <row r="361">
          <cell r="A361" t="str">
            <v>29.01.26 Печатник плоской печати</v>
          </cell>
        </row>
        <row r="362">
          <cell r="A362" t="str">
            <v>29.01.27 Мастер печатного дела</v>
          </cell>
        </row>
        <row r="363">
          <cell r="A363" t="str">
            <v>29.01.28 Огранщик алмазов в бриллианты</v>
          </cell>
        </row>
        <row r="364">
          <cell r="A364" t="str">
            <v>29.01.29 Мастер столярного и мебельного производства</v>
          </cell>
        </row>
        <row r="365">
          <cell r="A365" t="str">
            <v>29.02.01 Конструирование, моделирование и технология изделий из кожи</v>
          </cell>
        </row>
        <row r="366">
          <cell r="A366" t="str">
            <v>29.02.02 Технология кожи и меха</v>
          </cell>
        </row>
        <row r="367">
          <cell r="A367" t="str">
            <v>29.02.03 Конструирование, моделирование и технология изделий из меха</v>
          </cell>
        </row>
        <row r="368">
          <cell r="A368" t="str">
            <v>29.02.04 Конструирование, моделирование и технология швейных изделий</v>
          </cell>
        </row>
        <row r="369">
          <cell r="A369" t="str">
            <v>29.02.05 Технология текстильных изделий (по видам)</v>
          </cell>
        </row>
        <row r="370">
          <cell r="A370" t="str">
            <v>29.02.06 Полиграфическое производство</v>
          </cell>
        </row>
        <row r="371">
          <cell r="A371" t="str">
            <v>29.02.07 Производство изделий из бумаги и картона</v>
          </cell>
        </row>
        <row r="372">
          <cell r="A372" t="str">
            <v>29.02.08 Технология обработки алмазов</v>
          </cell>
        </row>
        <row r="373">
          <cell r="A373" t="str">
            <v>29.02.09 Печатное дело</v>
          </cell>
        </row>
        <row r="374">
          <cell r="A374" t="str">
            <v>29.02.10 Конструирование, моделирование и технология изготовления изделий легкой промышленности (по видам)</v>
          </cell>
        </row>
        <row r="375">
          <cell r="A375" t="str">
            <v>31.02.01 Лечебное дело</v>
          </cell>
        </row>
        <row r="376">
          <cell r="A376" t="str">
            <v>31.02.02 Акушерское дело</v>
          </cell>
        </row>
        <row r="377">
          <cell r="A377" t="str">
            <v>31.02.03 Лабораторная диагностика</v>
          </cell>
        </row>
        <row r="378">
          <cell r="A378" t="str">
            <v>31.02.04 Медицинская оптика</v>
          </cell>
        </row>
        <row r="379">
          <cell r="A379" t="str">
            <v>31.02.05 Стоматология ортопедическая</v>
          </cell>
        </row>
        <row r="380">
          <cell r="A380" t="str">
            <v>31.02.06 Стоматология профилактическая</v>
          </cell>
        </row>
        <row r="381">
          <cell r="A381" t="str">
            <v>32.02.01 Медико-профилактическое дело</v>
          </cell>
        </row>
        <row r="382">
          <cell r="A382" t="str">
            <v>33.02.01 Фармация</v>
          </cell>
        </row>
        <row r="383">
          <cell r="A383" t="str">
            <v>34.01.01 Младшая медицинская сестра по уходу за больными</v>
          </cell>
        </row>
        <row r="384">
          <cell r="A384" t="str">
            <v>34.02.01 Сестринское дело</v>
          </cell>
        </row>
        <row r="385">
          <cell r="A385" t="str">
            <v>34.02.02 Медицинский массаж (для обучения лиц с ограниченными возможностями здоровья по зрению)</v>
          </cell>
        </row>
        <row r="386">
          <cell r="A386" t="str">
            <v>35.01.01 Мастер по лесному хозяйству</v>
          </cell>
        </row>
        <row r="387">
          <cell r="A387" t="str">
            <v>35.01.02 Станочник деревообрабатывающих станков</v>
          </cell>
        </row>
        <row r="388">
          <cell r="A388" t="str">
            <v>35.01.03 Станочник-обработчик</v>
          </cell>
        </row>
        <row r="389">
          <cell r="A389" t="str">
            <v>35.01.04 Оператор линии и установок в деревообработке</v>
          </cell>
        </row>
        <row r="390">
          <cell r="A390" t="str">
            <v>35.01.05 Контролер качества материалов и продукции деревообрабатывающего производства</v>
          </cell>
        </row>
        <row r="391">
          <cell r="A391" t="str">
            <v>35.01.05 Контролер полуфабрикатов и изделий из древесины</v>
          </cell>
        </row>
        <row r="392">
          <cell r="A392" t="str">
            <v>35.01.06 Машинист машин по производству бумаги и картона</v>
          </cell>
        </row>
        <row r="393">
          <cell r="A393" t="str">
            <v>35.01.06 Оператор машин по производству бумаги и картона</v>
          </cell>
        </row>
        <row r="394">
          <cell r="A394" t="str">
            <v>35.01.09 Мастер растениеводства</v>
          </cell>
        </row>
        <row r="395">
          <cell r="A395" t="str">
            <v>35.01.10 Овощевод защищенного грунта</v>
          </cell>
        </row>
        <row r="396">
          <cell r="A396" t="str">
            <v>35.01.11 Мастер сельскохозяйственного производства</v>
          </cell>
        </row>
        <row r="397">
          <cell r="A397" t="str">
            <v>35.01.12 Заготовитель продуктов и сырья</v>
          </cell>
        </row>
        <row r="398">
          <cell r="A398" t="str">
            <v>35.01.13 Тракторист-машинист сельскохозяйственного производства</v>
          </cell>
        </row>
        <row r="399">
          <cell r="A399" t="str">
            <v>35.01.14 Мастер по техническому обслуживанию и ремонту машинно-тракторного парка</v>
          </cell>
        </row>
        <row r="400">
          <cell r="A400" t="str">
            <v>35.01.15 Мастер по ремонту и обслуживанию электрооборудования в сельском хозяйстве</v>
          </cell>
        </row>
        <row r="401">
          <cell r="A401" t="str">
            <v>35.01.15 Электромонтер по ремонту и обслуживанию электрооборудования в сельскохозяйственном производстве</v>
          </cell>
        </row>
        <row r="402">
          <cell r="A402" t="str">
            <v>35.01.16 Мастер по водным биоресурсам и аквакультуре</v>
          </cell>
        </row>
        <row r="403">
          <cell r="A403" t="str">
            <v>35.01.16 Рыбовод</v>
          </cell>
        </row>
        <row r="404">
          <cell r="A404" t="str">
            <v>35.01.17 Обработчик рыбы и морепродуктов</v>
          </cell>
        </row>
        <row r="405">
          <cell r="A405" t="str">
            <v>35.01.19 Мастер садово-паркового и ландшафтного строительства</v>
          </cell>
        </row>
        <row r="406">
          <cell r="A406" t="str">
            <v>35.01.20 Пчеловод</v>
          </cell>
        </row>
        <row r="407">
          <cell r="A407" t="str">
            <v>35.01.21 Оленевод-механизатор</v>
          </cell>
        </row>
        <row r="408">
          <cell r="A408" t="str">
            <v>35.01.23 Хозяйка(ин) усадьбы</v>
          </cell>
        </row>
        <row r="409">
          <cell r="A409" t="str">
            <v>35.01.24 Управляющий сельской усадьбой</v>
          </cell>
        </row>
        <row r="410">
          <cell r="A410" t="str">
            <v>35.01.25 Оператор-станочник деревообрабатывающего оборудования</v>
          </cell>
        </row>
        <row r="411">
          <cell r="A411" t="str">
            <v>35.01.26 Мастер растениеводства</v>
          </cell>
        </row>
        <row r="412">
          <cell r="A412" t="str">
            <v>35.01.27 Мастер сельскохозяйственного производства</v>
          </cell>
        </row>
        <row r="413">
          <cell r="A413" t="str">
            <v>35.01.28 Мастер столярного и мебельного производства</v>
          </cell>
        </row>
        <row r="414">
          <cell r="A414" t="str">
            <v>35.01.29 Слесарь по ремонту лесозаготовительного оборудования</v>
          </cell>
        </row>
        <row r="415">
          <cell r="A415" t="str">
            <v>35.01.30 Машинист лесозаготовительных и трелевочных машин</v>
          </cell>
        </row>
        <row r="416">
          <cell r="A416" t="str">
            <v>35.02.01 Лесное и лесопарковое хозяйство</v>
          </cell>
        </row>
        <row r="417">
          <cell r="A417" t="str">
            <v>35.02.02 Технология лесозаготовок</v>
          </cell>
        </row>
        <row r="418">
          <cell r="A418" t="str">
            <v>35.02.03 Технология деревообработки</v>
          </cell>
        </row>
        <row r="419">
          <cell r="A419" t="str">
            <v>35.02.04 Технология комплексной переработки древесины</v>
          </cell>
        </row>
        <row r="420">
          <cell r="A420" t="str">
            <v>35.02.05 Агрономия</v>
          </cell>
        </row>
        <row r="421">
          <cell r="A421" t="str">
            <v>35.02.06 Технология производства и переработки сельскохозяйственной продукции</v>
          </cell>
        </row>
        <row r="422">
          <cell r="A422" t="str">
            <v>35.02.07 Механизация сельского хозяйства</v>
          </cell>
        </row>
        <row r="423">
          <cell r="A423" t="str">
            <v>35.02.08 Электрификация и автоматизация сельского хозяйства</v>
          </cell>
        </row>
        <row r="424">
          <cell r="A424" t="str">
            <v>35.02.08 Электротехнические системы в агропромышленном комплексе (АПК)</v>
          </cell>
        </row>
        <row r="425">
          <cell r="A425" t="str">
            <v>35.02.09 Водные биоресурсы и аквакультура</v>
          </cell>
        </row>
        <row r="426">
          <cell r="A426" t="str">
            <v>35.02.09 Ихтиология и рыбоводство</v>
          </cell>
        </row>
        <row r="427">
          <cell r="A427" t="str">
            <v>35.02.10 Обработка водных биоресурсов</v>
          </cell>
        </row>
        <row r="428">
          <cell r="A428" t="str">
            <v>35.02.11 Промышленное рыболовство</v>
          </cell>
        </row>
        <row r="429">
          <cell r="A429" t="str">
            <v>35.02.12 Садово-парковое и ландшафтное строительство</v>
          </cell>
        </row>
        <row r="430">
          <cell r="A430" t="str">
            <v>35.02.13 Пчеловодство</v>
          </cell>
        </row>
        <row r="431">
          <cell r="A431" t="str">
            <v>35.02.14 Охотоведение и звероводство</v>
          </cell>
        </row>
        <row r="432">
          <cell r="A432" t="str">
            <v>35.02.15 Кинология</v>
          </cell>
        </row>
        <row r="433">
          <cell r="A433" t="str">
            <v>35.02.16 Эксплуатация и ремонт сельскохозяйственной техники и оборудования</v>
          </cell>
        </row>
        <row r="434">
          <cell r="A434" t="str">
            <v>35.02.17 Агромелиорация</v>
          </cell>
        </row>
        <row r="435">
          <cell r="A435" t="str">
            <v>36.01.01 Младший ветеринарный фельдшер</v>
          </cell>
        </row>
        <row r="436">
          <cell r="A436" t="str">
            <v>36.01.02 Мастер животноводства</v>
          </cell>
        </row>
        <row r="437">
          <cell r="A437" t="str">
            <v>36.01.03 Тренер-наездник лошадей</v>
          </cell>
        </row>
        <row r="438">
          <cell r="A438" t="str">
            <v>36.02.01 Ветеринария</v>
          </cell>
        </row>
        <row r="439">
          <cell r="A439" t="str">
            <v>36.02.02 Зоотехния</v>
          </cell>
        </row>
        <row r="440">
          <cell r="A440" t="str">
            <v>38.01.01 Оператор диспетчерской (производственно-диспетчерской) службы</v>
          </cell>
        </row>
        <row r="441">
          <cell r="A441" t="str">
            <v>38.01.02 Продавец, контролер-кассир</v>
          </cell>
        </row>
        <row r="442">
          <cell r="A442" t="str">
            <v>38.01.03 Контролер банка</v>
          </cell>
        </row>
        <row r="443">
          <cell r="A443" t="str">
            <v>38.02.01 Экономика и бухгалтерский учет (по отраслям)</v>
          </cell>
        </row>
        <row r="444">
          <cell r="A444" t="str">
            <v>38.02.02 Страховое дело (по отраслям)</v>
          </cell>
        </row>
        <row r="445">
          <cell r="A445" t="str">
            <v>38.02.03 Операционная деятельность в логистике</v>
          </cell>
        </row>
        <row r="446">
          <cell r="A446" t="str">
            <v>38.02.04 Коммерция (по отраслям)</v>
          </cell>
        </row>
        <row r="447">
          <cell r="A447" t="str">
            <v>38.02.05 Товароведение и экспертиза качества потребительских товаров</v>
          </cell>
        </row>
        <row r="448">
          <cell r="A448" t="str">
            <v>38.02.06 Финансы</v>
          </cell>
        </row>
        <row r="449">
          <cell r="A449" t="str">
            <v>38.02.07 Банковское дело</v>
          </cell>
        </row>
        <row r="450">
          <cell r="A450" t="str">
            <v>39.01.01 Социальный работник</v>
          </cell>
        </row>
        <row r="451">
          <cell r="A451" t="str">
            <v>39.02.01 Социальная работа</v>
          </cell>
        </row>
        <row r="452">
          <cell r="A452" t="str">
            <v>39.02.02 Организация сурдокоммуникации</v>
          </cell>
        </row>
        <row r="453">
          <cell r="A453" t="str">
            <v>39.02.02 Сурдокоммуникация</v>
          </cell>
        </row>
        <row r="454">
          <cell r="A454" t="str">
            <v>39.02.03 Обеспечение деятельности службы занятости населения</v>
          </cell>
        </row>
        <row r="455">
          <cell r="A455" t="str">
            <v>40.02.01 Право и организация социального обеспечения</v>
          </cell>
        </row>
        <row r="456">
          <cell r="A456" t="str">
            <v>40.02.02 Правоохранительная деятельность</v>
          </cell>
        </row>
        <row r="457">
          <cell r="A457" t="str">
            <v>40.02.03 Право и судебное администрирование</v>
          </cell>
        </row>
        <row r="458">
          <cell r="A458" t="str">
            <v>40.02.04 Юриспруденция</v>
          </cell>
        </row>
        <row r="459">
          <cell r="A459" t="str">
            <v>42.01.01 Агент рекламный</v>
          </cell>
        </row>
        <row r="460">
          <cell r="A460" t="str">
            <v>42.02.01 Реклама</v>
          </cell>
        </row>
        <row r="461">
          <cell r="A461" t="str">
            <v>42.02.02 Издательское дело</v>
          </cell>
        </row>
        <row r="462">
          <cell r="A462" t="str">
            <v>43.01.01 Официант, бармен</v>
          </cell>
        </row>
        <row r="463">
          <cell r="A463" t="str">
            <v>43.01.02 Парикмахер</v>
          </cell>
        </row>
        <row r="464">
          <cell r="A464" t="str">
            <v>43.01.03 Бортпроводник судовой</v>
          </cell>
        </row>
        <row r="465">
          <cell r="A465" t="str">
            <v>43.01.04 Повар судовой</v>
          </cell>
        </row>
        <row r="466">
          <cell r="A466" t="str">
            <v>43.01.05 Оператор по обработке перевозочных документов на железнодорожном транспорте</v>
          </cell>
        </row>
        <row r="467">
          <cell r="A467" t="str">
            <v>43.01.06 Проводник на железнодорожном транспорте</v>
          </cell>
        </row>
        <row r="468">
          <cell r="A468" t="str">
            <v>43.01.07 Слесарь по эксплуатации и ремонту газового оборудования</v>
          </cell>
        </row>
        <row r="469">
          <cell r="A469" t="str">
            <v>43.01.09 Повар, кондитер</v>
          </cell>
        </row>
        <row r="470">
          <cell r="A470" t="str">
            <v>43.02.01 Организация обслуживания в общественном питании</v>
          </cell>
        </row>
        <row r="471">
          <cell r="A471" t="str">
            <v>43.02.02 Парикмахерское искусство</v>
          </cell>
        </row>
        <row r="472">
          <cell r="A472" t="str">
            <v>43.02.03 Стилистика и искусство визажа</v>
          </cell>
        </row>
        <row r="473">
          <cell r="A473" t="str">
            <v>43.02.04 Прикладная эстетика</v>
          </cell>
        </row>
        <row r="474">
          <cell r="A474" t="str">
            <v>43.02.05 Флористика</v>
          </cell>
        </row>
        <row r="475">
          <cell r="A475" t="str">
            <v>43.02.06 Сервис на транспорте (по видам транспорта)</v>
          </cell>
        </row>
        <row r="476">
          <cell r="A476" t="str">
            <v>43.02.07 Сервис по химической обработке изделий</v>
          </cell>
        </row>
        <row r="477">
          <cell r="A477" t="str">
            <v>43.02.08 Сервис домашнего и коммунального хозяйства</v>
          </cell>
        </row>
        <row r="478">
          <cell r="A478" t="str">
            <v>43.02.10 Туризм</v>
          </cell>
        </row>
        <row r="479">
          <cell r="A479" t="str">
            <v>43.02.11 Гостиничный сервис</v>
          </cell>
        </row>
        <row r="480">
          <cell r="A480" t="str">
            <v>43.02.12 Технология эстетических услуг</v>
          </cell>
        </row>
        <row r="481">
          <cell r="A481" t="str">
            <v>43.02.13 Технология парикмахерского искусства</v>
          </cell>
        </row>
        <row r="482">
          <cell r="A482" t="str">
            <v>43.02.14 Гостиничное дело</v>
          </cell>
        </row>
        <row r="483">
          <cell r="A483" t="str">
            <v>43.02.15 Поварское и кондитерское дело</v>
          </cell>
        </row>
        <row r="484">
          <cell r="A484" t="str">
            <v>43.02.16 Туризм и гостеприимство</v>
          </cell>
        </row>
        <row r="485">
          <cell r="A485" t="str">
            <v>43.02.17 Технологии индустрии красоты</v>
          </cell>
        </row>
        <row r="486">
          <cell r="A486" t="str">
            <v>44.02.01 Дошкольное образование</v>
          </cell>
        </row>
        <row r="487">
          <cell r="A487" t="str">
            <v>44.02.02 Преподавание в начальных классах</v>
          </cell>
        </row>
        <row r="488">
          <cell r="A488" t="str">
            <v>44.02.03 Педагогика дополнительного образования</v>
          </cell>
        </row>
        <row r="489">
          <cell r="A489" t="str">
            <v>44.02.04 Специальное дошкольное образование</v>
          </cell>
        </row>
        <row r="490">
          <cell r="A490" t="str">
            <v>44.02.05 Коррекционная педагогика в начальном образовании</v>
          </cell>
        </row>
        <row r="491">
          <cell r="A491" t="str">
            <v>44.02.06 Профессиональное обучение (по отраслям)</v>
          </cell>
        </row>
        <row r="492">
          <cell r="A492" t="str">
            <v>46.01.01 Секретарь</v>
          </cell>
        </row>
        <row r="493">
          <cell r="A493" t="str">
            <v>46.01.02 Архивариус</v>
          </cell>
        </row>
        <row r="494">
          <cell r="A494" t="str">
            <v>46.01.03 Делопроизводитель</v>
          </cell>
        </row>
        <row r="495">
          <cell r="A495" t="str">
            <v>46.02.01 Документационное обеспечение управления и архивоведение</v>
          </cell>
        </row>
        <row r="496">
          <cell r="A496" t="str">
            <v>49.02.01 Физическая культура</v>
          </cell>
        </row>
        <row r="497">
          <cell r="A497" t="str">
            <v>49.02.02 Адаптивная физическая культура</v>
          </cell>
        </row>
        <row r="498">
          <cell r="A498" t="str">
            <v>49.02.03 Спорт</v>
          </cell>
        </row>
        <row r="499">
          <cell r="A499" t="str">
            <v>50.02.01 Мировая художественная культура</v>
          </cell>
        </row>
        <row r="500">
          <cell r="A500" t="str">
            <v>51.02.01 Народное художественное творчество (по видам)</v>
          </cell>
        </row>
        <row r="501">
          <cell r="A501" t="str">
            <v>51.02.02 Социально-культурная деятельность (по видам)</v>
          </cell>
        </row>
        <row r="502">
          <cell r="A502" t="str">
            <v>51.02.03 Библиотековедение</v>
          </cell>
        </row>
        <row r="503">
          <cell r="A503" t="str">
            <v>51.02.03 Библиотечно-информационная деятельность</v>
          </cell>
        </row>
        <row r="504">
          <cell r="A504" t="str">
            <v>52.02.01 Искусство балета</v>
          </cell>
        </row>
        <row r="505">
          <cell r="A505" t="str">
            <v>52.02.02 Искусство танца (по видам)</v>
          </cell>
        </row>
        <row r="506">
          <cell r="A506" t="str">
            <v>52.02.03 Цирковое искусство</v>
          </cell>
        </row>
        <row r="507">
          <cell r="A507" t="str">
            <v>52.02.04 Актерское искусство</v>
          </cell>
        </row>
        <row r="508">
          <cell r="A508" t="str">
            <v>52.02.05 Искусство эстрады</v>
          </cell>
        </row>
        <row r="509">
          <cell r="A509" t="str">
            <v>53.01.01 Мастер по ремонту и обслуживанию музыкальных инструментов (по видам)</v>
          </cell>
        </row>
        <row r="510">
          <cell r="A510" t="str">
            <v>53.02.01 Музыкальное образование</v>
          </cell>
        </row>
        <row r="511">
          <cell r="A511" t="str">
            <v>53.02.02 Музыкальное искусство эстрады (по видам)</v>
          </cell>
        </row>
        <row r="512">
          <cell r="A512" t="str">
            <v>53.02.03 Инструментальное исполнительство (по видам инструментов)</v>
          </cell>
        </row>
        <row r="513">
          <cell r="A513" t="str">
            <v>53.02.04 Вокальное искусство</v>
          </cell>
        </row>
        <row r="514">
          <cell r="A514" t="str">
            <v>53.02.05 Сольное и хоровое народное пение</v>
          </cell>
        </row>
        <row r="515">
          <cell r="A515" t="str">
            <v>53.02.06 Хоровое дирижирование</v>
          </cell>
        </row>
        <row r="516">
          <cell r="A516" t="str">
            <v>53.02.06 Хоровое дирижирование с присвоением квалификаций хормейстер, преподаватель</v>
          </cell>
        </row>
        <row r="517">
          <cell r="A517" t="str">
            <v>53.02.07 Теория музыки</v>
          </cell>
        </row>
        <row r="518">
          <cell r="A518" t="str">
            <v>53.02.08 Музыкальное звукооператорское мастерство</v>
          </cell>
        </row>
        <row r="519">
          <cell r="A519" t="str">
            <v>53.02.09 Театрально-декорационное искусство (по видам)</v>
          </cell>
        </row>
        <row r="520">
          <cell r="A520" t="str">
            <v>54.01.01 Исполнитель художественно-оформительских работ</v>
          </cell>
        </row>
        <row r="521">
          <cell r="A521" t="str">
            <v>54.01.02 Ювелир</v>
          </cell>
        </row>
        <row r="522">
          <cell r="A522" t="str">
            <v>54.01.03 Фотограф</v>
          </cell>
        </row>
        <row r="523">
          <cell r="A523" t="str">
            <v>54.01.04 Мастер народных художественных промыслов</v>
          </cell>
        </row>
        <row r="524">
          <cell r="A524" t="str">
            <v>54.01.05 Изготовитель художественных изделий из тканей с художественной росписью</v>
          </cell>
        </row>
        <row r="525">
          <cell r="A525" t="str">
            <v>54.01.06 Изготовитель художественных изделий из металла</v>
          </cell>
        </row>
        <row r="526">
          <cell r="A526" t="str">
            <v>54.01.07 Изготовитель художественных изделий из керамики</v>
          </cell>
        </row>
        <row r="527">
          <cell r="A527" t="str">
            <v>54.01.10 Художник росписи по дереву</v>
          </cell>
        </row>
        <row r="528">
          <cell r="A528" t="str">
            <v>54.01.11 Художник росписи по ткани</v>
          </cell>
        </row>
        <row r="529">
          <cell r="A529" t="str">
            <v>54.01.12 Художник миниатюрной живописи</v>
          </cell>
        </row>
        <row r="530">
          <cell r="A530" t="str">
            <v>54.01.13 Изготовитель художественных изделий из дерева</v>
          </cell>
        </row>
        <row r="531">
          <cell r="A531" t="str">
            <v>54.01.14 Резчик</v>
          </cell>
        </row>
        <row r="532">
          <cell r="A532" t="str">
            <v>54.01.16 Лепщик-модельщик архитектурных деталей</v>
          </cell>
        </row>
        <row r="533">
          <cell r="A533" t="str">
            <v>54.01.17 Реставратор строительный</v>
          </cell>
        </row>
        <row r="534">
          <cell r="A534" t="str">
            <v>54.01.19 Реставратор памятников каменного и деревянного зодчества</v>
          </cell>
        </row>
        <row r="535">
          <cell r="A535" t="str">
            <v>54.01.20 Графический дизайнер</v>
          </cell>
        </row>
        <row r="536">
          <cell r="A536" t="str">
            <v>54.02.01 Дизайн (по отраслям)</v>
          </cell>
        </row>
        <row r="537">
          <cell r="A537" t="str">
            <v>54.02.02 Декоративно-прикладное искусство и народные промыслы (по видам)</v>
          </cell>
        </row>
        <row r="538">
          <cell r="A538" t="str">
            <v>54.02.03 Художественное оформление изделий текстильной и легкой промышленности</v>
          </cell>
        </row>
        <row r="539">
          <cell r="A539" t="str">
            <v>54.02.04 Реставрация</v>
          </cell>
        </row>
        <row r="540">
          <cell r="A540" t="str">
            <v>54.02.05 Живопись (по видам)</v>
          </cell>
        </row>
        <row r="541">
          <cell r="A541" t="str">
            <v>54.02.05 Живопись с присвоением квалификаций художник-живописец, преподаватель</v>
          </cell>
        </row>
        <row r="542">
          <cell r="A542" t="str">
            <v>54.02.06 Изобразительное искусство и черчение</v>
          </cell>
        </row>
        <row r="543">
          <cell r="A543" t="str">
            <v>54.02.07 Скульптура</v>
          </cell>
        </row>
        <row r="544">
          <cell r="A544" t="str">
            <v>54.02.08 Техника и искусство фотографии</v>
          </cell>
        </row>
        <row r="545">
          <cell r="A545" t="str">
            <v>55.02.01 Театральная и аудиовизуальная техника (по видам)</v>
          </cell>
        </row>
        <row r="546">
          <cell r="A546" t="str">
            <v>55.02.02 Анимация (по видам)</v>
          </cell>
        </row>
        <row r="547">
          <cell r="A547" t="str">
            <v>55.02.02 Анимация и анимационное кино (по видам)</v>
          </cell>
        </row>
        <row r="548">
          <cell r="A548" t="str">
            <v>55.02.03 Кино- и телепроизводство (по видам)</v>
          </cell>
        </row>
        <row r="549">
          <cell r="A549" t="str">
            <v>57.02.01 Пограничная деятельность (по видам деятельности)</v>
          </cell>
        </row>
        <row r="550">
          <cell r="A550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сбора"/>
      <sheetName val="Списки (не редактирутся)"/>
    </sheetNames>
    <sheetDataSet>
      <sheetData sheetId="0"/>
      <sheetData sheetId="1">
        <row r="1">
          <cell r="A1" t="str">
            <v>Коды и наименования образовательных программ</v>
          </cell>
        </row>
        <row r="2">
          <cell r="A2" t="str">
            <v>05.01.01 Гидрометнаблюдатель</v>
          </cell>
        </row>
        <row r="3">
          <cell r="A3" t="str">
            <v>05.02.01 Картография</v>
          </cell>
        </row>
        <row r="4">
          <cell r="A4" t="str">
            <v>05.02.02 Гидрология</v>
          </cell>
        </row>
        <row r="5">
          <cell r="A5" t="str">
            <v>05.02.03 Метеорология</v>
          </cell>
        </row>
        <row r="6">
          <cell r="A6" t="str">
            <v>07.02.01 Архитектура</v>
          </cell>
        </row>
        <row r="7">
          <cell r="A7" t="str">
            <v>08.01.01 Изготовитель арматурных сеток и каркасов</v>
          </cell>
        </row>
        <row r="8">
          <cell r="A8" t="str">
            <v>08.01.02 Монтажник трубопроводов</v>
          </cell>
        </row>
        <row r="9">
          <cell r="A9" t="str">
            <v>08.01.04 Кровельщик</v>
          </cell>
        </row>
        <row r="10">
          <cell r="A10" t="str">
            <v>08.01.05 Мастер столярно-плотничных и паркетных работ</v>
          </cell>
        </row>
        <row r="11">
          <cell r="A11" t="str">
            <v>08.01.06 Мастер сухого строительства</v>
          </cell>
        </row>
        <row r="12">
          <cell r="A12" t="str">
            <v>08.01.07 Мастер общестроительных работ</v>
          </cell>
        </row>
        <row r="13">
          <cell r="A13" t="str">
            <v>08.01.08 Мастер отделочных строительных работ</v>
          </cell>
        </row>
        <row r="14">
          <cell r="A14" t="str">
            <v>08.01.09 Слесарь по строительно-монтажным работам</v>
          </cell>
        </row>
        <row r="15">
          <cell r="A15" t="str">
            <v>08.01.10 Мастер жилищно-коммунального хозяйства</v>
          </cell>
        </row>
        <row r="16">
          <cell r="A16" t="str">
            <v>08.01.11 Машинист машин и оборудования в производстве цемента</v>
          </cell>
        </row>
        <row r="17">
          <cell r="A17" t="str">
            <v>08.01.13 Изготовитель железобетонных изделий</v>
          </cell>
        </row>
        <row r="18">
          <cell r="A18" t="str">
            <v>08.01.14 Монтажник санитарно-технических, вентиляционных систем и оборудования</v>
          </cell>
        </row>
        <row r="19">
          <cell r="A19" t="str">
            <v>08.01.15 Слесарь по изготовлению деталей и узлов технических систем в строительстве</v>
          </cell>
        </row>
        <row r="20">
          <cell r="A20" t="str">
            <v>08.01.16 Электромонтажник по сигнализации, централизации и блокировке</v>
          </cell>
        </row>
        <row r="21">
          <cell r="A21" t="str">
            <v>08.01.17 Электромонтажник-наладчик</v>
          </cell>
        </row>
        <row r="22">
          <cell r="A22" t="str">
            <v>08.01.18 Электромонтажник электрических сетей и электрооборудования</v>
          </cell>
        </row>
        <row r="23">
          <cell r="A23" t="str">
            <v>08.01.19 Электромонтажник по силовым сетям и электрооборудованию</v>
          </cell>
        </row>
        <row r="24">
          <cell r="A24" t="str">
            <v>08.01.21 Монтажник электрических подъемников (лифтов)</v>
          </cell>
        </row>
        <row r="25">
          <cell r="A25" t="str">
            <v>08.01.22 Мастер путевых машин</v>
          </cell>
        </row>
        <row r="26">
          <cell r="A26" t="str">
            <v>08.01.23 Бригадир-путеец</v>
          </cell>
        </row>
        <row r="27">
          <cell r="A27" t="str">
            <v>08.01.24 Мастер столярно-плотничных, паркетных и стекольных работ</v>
          </cell>
        </row>
        <row r="28">
          <cell r="A28" t="str">
            <v>08.01.25 Мастер отделочных строительных и декоративных работ</v>
          </cell>
        </row>
        <row r="29">
          <cell r="A29" t="str">
            <v>08.01.26 Мастер по ремонту и обслуживанию инженерных систем жилищно-коммунального хозяйства</v>
          </cell>
        </row>
        <row r="30">
          <cell r="A30" t="str">
            <v>08.01.27 Мастер общестроительных работ</v>
          </cell>
        </row>
        <row r="31">
          <cell r="A31" t="str">
            <v>08.01.28 Мастер отделочных строительных и декоративных работ</v>
          </cell>
        </row>
        <row r="32">
          <cell r="A32" t="str">
            <v>08.01.29 Мастер по ремонту и обслуживанию инженерных систем жилищно-коммунального хозяйства</v>
          </cell>
        </row>
        <row r="33">
          <cell r="A33" t="str">
            <v>08.01.30 Электромонтажник слаботочных систем</v>
          </cell>
        </row>
        <row r="34">
          <cell r="A34" t="str">
            <v>08.01.31 Электромонтажник электрических сетей и электрооборудования</v>
          </cell>
        </row>
        <row r="35">
          <cell r="A35" t="str">
            <v>08.02.01 Строительство и эксплуатация зданий и сооружений</v>
          </cell>
        </row>
        <row r="36">
          <cell r="A36" t="str">
            <v>08.02.02 Строительство и эксплуатация инженерных сооружений</v>
          </cell>
        </row>
        <row r="37">
          <cell r="A37" t="str">
            <v>08.02.03 Производство неметаллических строительных изделий и конструкций</v>
          </cell>
        </row>
        <row r="38">
          <cell r="A38" t="str">
            <v>08.02.04 Водоснабжение и водоотведение</v>
          </cell>
        </row>
        <row r="39">
          <cell r="A39" t="str">
            <v>08.02.05 Строительство и эксплуатация автомобильных дорог и аэродромов</v>
          </cell>
        </row>
        <row r="40">
          <cell r="A40" t="str">
            <v>08.02.06 Строительство и эксплуатация городских путей сообщения</v>
          </cell>
        </row>
        <row r="41">
          <cell r="A41" t="str">
            <v>08.02.07 Монтаж и эксплуатация внутренних сантехнических устройств, кондиционирования воздуха и вентиляции</v>
          </cell>
        </row>
        <row r="42">
          <cell r="A42" t="str">
            <v>08.02.08 Монтаж и эксплуатация оборудования и систем газоснабжения</v>
          </cell>
        </row>
        <row r="43">
          <cell r="A43" t="str">
            <v>08.02.09 Монтаж, наладка и эксплуатация электрооборудования промышленных и гражданских зданий</v>
          </cell>
        </row>
        <row r="44">
          <cell r="A44" t="str">
            <v>08.02.10 Строительство железных дорог, путь и путевое хозяйство</v>
          </cell>
        </row>
        <row r="45">
          <cell r="A45" t="str">
            <v>08.02.11 Управление, эксплуатация и обслуживание многоквартирного дома</v>
          </cell>
        </row>
        <row r="46">
          <cell r="A46" t="str">
            <v>08.02.12 Строительство и эксплуатация автомобильных дорог, аэродромов и городских путей сообщения</v>
          </cell>
        </row>
        <row r="47">
          <cell r="A47" t="str">
            <v>08.02.13 Монтаж и эксплуатация внутренних сантехнических устройств, кондиционирования воздуха и вентиляции</v>
          </cell>
        </row>
        <row r="48">
          <cell r="A48" t="str">
            <v>08.02.14 Эксплуатация и обслуживание многоквартирного дома</v>
          </cell>
        </row>
        <row r="49">
          <cell r="A49" t="str">
            <v>09.01.01 Наладчик аппаратного и программного обеспечения</v>
          </cell>
        </row>
        <row r="50">
          <cell r="A50" t="str">
            <v>09.01.02 Наладчик компьютерных сетей</v>
          </cell>
        </row>
        <row r="51">
          <cell r="A51" t="str">
            <v>09.01.03 Мастер по обработке цифровой информации</v>
          </cell>
        </row>
        <row r="52">
          <cell r="A52" t="str">
            <v>09.01.03 Оператор информационных систем и ресурсов</v>
          </cell>
        </row>
        <row r="53">
          <cell r="A53" t="str">
            <v>09.01.04 Наладчик аппаратных и программных средств инфокоммуникационных систем</v>
          </cell>
        </row>
        <row r="54">
          <cell r="A54" t="str">
            <v>09.01.05 Оператор технической поддержки</v>
          </cell>
        </row>
        <row r="55">
          <cell r="A55" t="str">
            <v>09.02.01 Компьютерные системы и комплексы</v>
          </cell>
        </row>
        <row r="56">
          <cell r="A56" t="str">
            <v>09.02.02 Компьютерные сети</v>
          </cell>
        </row>
        <row r="57">
          <cell r="A57" t="str">
            <v>09.02.03 Программирование в компьютерных системах</v>
          </cell>
        </row>
        <row r="58">
          <cell r="A58" t="str">
            <v>09.02.04 Информационные системы (по отраслям)</v>
          </cell>
        </row>
        <row r="59">
          <cell r="A59" t="str">
            <v>09.02.05 Прикладная информатика (по отраслям)</v>
          </cell>
        </row>
        <row r="60">
          <cell r="A60" t="str">
            <v>09.02.06 Сетевое и системное администрирование</v>
          </cell>
        </row>
        <row r="61">
          <cell r="A61" t="str">
            <v>09.02.07 Информационные системы и программирование</v>
          </cell>
        </row>
        <row r="62">
          <cell r="A62" t="str">
            <v>09.02.08 Интеллектуальные интегрированные системы</v>
          </cell>
        </row>
        <row r="63">
          <cell r="A63" t="str">
            <v>10.02.01 Организация и технология защиты информации</v>
          </cell>
        </row>
        <row r="64">
          <cell r="A64" t="str">
            <v>10.02.02 Информационная безопасность телекоммуникационных систем</v>
          </cell>
        </row>
        <row r="65">
          <cell r="A65" t="str">
            <v>10.02.03 Информационная безопасность автоматизированных систем</v>
          </cell>
        </row>
        <row r="66">
          <cell r="A66" t="str">
            <v>10.02.04 Обеспечение информационной безопасности телекоммуникационных систем</v>
          </cell>
        </row>
        <row r="67">
          <cell r="A67" t="str">
            <v>10.02.05 Обеспечение информационной безопасности автоматизированных систем</v>
          </cell>
        </row>
        <row r="68">
          <cell r="A68" t="str">
            <v>11.01.01 Монтажник радиоэлектронной аппаратуры и приборов</v>
          </cell>
        </row>
        <row r="69">
          <cell r="A69" t="str">
            <v>11.01.02 Радиомеханик</v>
          </cell>
        </row>
        <row r="70">
          <cell r="A70" t="str">
            <v>11.01.05 Монтажник связи</v>
          </cell>
        </row>
        <row r="71">
          <cell r="A71" t="str">
            <v>11.01.06 Электромонтер оборудования электросвязи и проводного вещания</v>
          </cell>
        </row>
        <row r="72">
          <cell r="A72" t="str">
            <v>11.01.07 Электромонтер по ремонту линейно-кабельных сооружений телефонной связи и проводного вещания</v>
          </cell>
        </row>
        <row r="73">
          <cell r="A73" t="str">
            <v>11.01.08 Оператор связи</v>
          </cell>
        </row>
        <row r="74">
          <cell r="A74" t="str">
            <v>11.01.11 Наладчик технологического оборудования (электронная техника)</v>
          </cell>
        </row>
        <row r="75">
          <cell r="A75" t="str">
            <v>11.01.12 Сборщик изделий электронной техники</v>
          </cell>
        </row>
        <row r="76">
          <cell r="A76" t="str">
            <v>11.02.01 Радиоаппаратостроение</v>
          </cell>
        </row>
        <row r="77">
          <cell r="A77" t="str">
            <v>11.02.02 Техническое обслуживание и ремонт радиоэлектронной техники (по отраслям)</v>
          </cell>
        </row>
        <row r="78">
          <cell r="A78" t="str">
            <v>11.02.03 Эксплуатация оборудования радиосвязи и электрорадионавигации судов</v>
          </cell>
        </row>
        <row r="79">
          <cell r="A79" t="str">
            <v>11.02.04 Радиотехнические комплексы и системы управления космических летательных аппаратов</v>
          </cell>
        </row>
        <row r="80">
          <cell r="A80" t="str">
            <v>11.02.05 Аудиовизуальная техника</v>
          </cell>
        </row>
        <row r="81">
          <cell r="A81" t="str">
            <v>11.02.06 Техническая эксплуатация транспортного радиоэлектронного оборудования (по видам транспорта)</v>
          </cell>
        </row>
        <row r="82">
          <cell r="A82" t="str">
            <v>11.02.07 Радиотехнические информационные системы</v>
          </cell>
        </row>
        <row r="83">
          <cell r="A83" t="str">
            <v>11.02.08 Средства связи с подвижными объектами</v>
          </cell>
        </row>
        <row r="84">
          <cell r="A84" t="str">
            <v>11.02.09 Многоканальные телекоммуникационные системы</v>
          </cell>
        </row>
        <row r="85">
          <cell r="A85" t="str">
            <v>11.02.10 Радиосвязь, радиовещание и телевидение</v>
          </cell>
        </row>
        <row r="86">
          <cell r="A86" t="str">
            <v>11.02.11 Сети связи и системы коммутации</v>
          </cell>
        </row>
        <row r="87">
          <cell r="A87" t="str">
            <v>11.02.12 Почтовая связь</v>
          </cell>
        </row>
        <row r="88">
          <cell r="A88" t="str">
            <v>11.02.13 Твердотельная электроника</v>
          </cell>
        </row>
        <row r="89">
          <cell r="A89" t="str">
            <v>11.02.14 Электронные приборы и устройства</v>
          </cell>
        </row>
        <row r="90">
          <cell r="A90" t="str">
            <v>11.02.15 Инфокоммуникационные сети и системы связи</v>
          </cell>
        </row>
        <row r="91">
          <cell r="A91" t="str">
            <v>11.02.16 Монтаж, техническое обслуживание и ремонт электронных приборов и устройств</v>
          </cell>
        </row>
        <row r="92">
          <cell r="A92" t="str">
            <v>11.02.17 Разработка электронных устройств и систем</v>
          </cell>
        </row>
        <row r="93">
          <cell r="A93" t="str">
            <v>11.02.18 Системы радиосвязи, мобильной связи и телерадиовещания</v>
          </cell>
        </row>
        <row r="94">
          <cell r="A94" t="str">
            <v>12.01.02 Оптик-механик</v>
          </cell>
        </row>
        <row r="95">
          <cell r="A95" t="str">
            <v>12.01.07 Электромеханик по ремонту и обслуживанию электронной медицинской аппаратуры</v>
          </cell>
        </row>
        <row r="96">
          <cell r="A96" t="str">
            <v>12.01.09 Мастер по изготовлению и сборке деталей и узлов оптических и оптико-электронных приборов и систем</v>
          </cell>
        </row>
        <row r="97">
          <cell r="A97" t="str">
            <v>12.02.01 Авиационные приборы и комплексы</v>
          </cell>
        </row>
        <row r="98">
          <cell r="A98" t="str">
            <v>12.02.03 Радиоэлектронные приборные устройства</v>
          </cell>
        </row>
        <row r="99">
          <cell r="A99" t="str">
            <v>12.02.04 Электромеханические приборные устройства</v>
          </cell>
        </row>
        <row r="100">
          <cell r="A100" t="str">
            <v>12.02.05 Оптические и оптико-электронные приборы и системы</v>
          </cell>
        </row>
        <row r="101">
          <cell r="A101" t="str">
            <v>12.02.06 Биотехнические и медицинские аппараты и системы</v>
          </cell>
        </row>
        <row r="102">
          <cell r="A102" t="str">
            <v>12.02.07 Монтаж, техническое обслуживание и ремонт медицинской техники</v>
          </cell>
        </row>
        <row r="103">
          <cell r="A103" t="str">
            <v>12.02.08 Протезно-ортопедическая и реабилитационная техника</v>
          </cell>
        </row>
        <row r="104">
          <cell r="A104" t="str">
            <v>12.02.09 Производство и эксплуатация оптических и оптико-электронных приборов и систем</v>
          </cell>
        </row>
        <row r="105">
          <cell r="A105" t="str">
            <v>12.02.10 Монтаж, техническое обслуживание и ремонт биотехнических и медицинских аппаратов и систем</v>
          </cell>
        </row>
        <row r="106">
          <cell r="A106" t="str">
            <v>13.01.01 Машинист котлов</v>
          </cell>
        </row>
        <row r="107">
          <cell r="A107" t="str">
            <v>13.01.02 Машинист паровых турбин</v>
          </cell>
        </row>
        <row r="108">
          <cell r="A108" t="str">
            <v>13.01.03 Электрослесарь по ремонту оборудования электростанций</v>
          </cell>
        </row>
        <row r="109">
          <cell r="A109" t="str">
            <v>13.01.04 Слесарь по ремонту оборудования электростанций</v>
          </cell>
        </row>
        <row r="110">
          <cell r="A110" t="str">
            <v>13.01.05 Электромонтер по техническому обслуживанию электростанций и сетей</v>
          </cell>
        </row>
        <row r="111">
          <cell r="A111" t="str">
            <v>13.01.06 Электромонтер-линейщик по монтажу воздушных линий высокого напряжения и контактной сети</v>
          </cell>
        </row>
        <row r="112">
          <cell r="A112" t="str">
            <v>13.01.06 Электромонтер-литейщик по монтажу воздушных линий высокого напряжения и контактной сети</v>
          </cell>
        </row>
        <row r="113">
          <cell r="A113" t="str">
            <v>13.01.07 Электромонтер по ремонту электросетей</v>
          </cell>
        </row>
        <row r="114">
          <cell r="A114" t="str">
            <v>13.01.09 Сборщик электрических машин и аппаратов</v>
          </cell>
        </row>
        <row r="115">
          <cell r="A115" t="str">
            <v>13.01.10 Электромонтер по ремонту и обслуживанию электрооборудования (по отраслям)</v>
          </cell>
        </row>
        <row r="116">
          <cell r="A116" t="str">
            <v>13.01.13 Электромонтажник-схемщик</v>
          </cell>
        </row>
        <row r="117">
          <cell r="A117" t="str">
            <v>13.01.14 Электромеханик по лифтам</v>
          </cell>
        </row>
        <row r="118">
          <cell r="A118" t="str">
            <v>13.02.01 Тепловые электрические станции</v>
          </cell>
        </row>
        <row r="119">
          <cell r="A119" t="str">
            <v>13.02.02 Теплоснабжение и теплотехническое оборудование</v>
          </cell>
        </row>
        <row r="120">
          <cell r="A120" t="str">
            <v>13.02.03 Электрические станции, сети и системы</v>
          </cell>
        </row>
        <row r="121">
          <cell r="A121" t="str">
            <v>13.02.04 Гидроэлектроэнергетические установки</v>
          </cell>
        </row>
        <row r="122">
          <cell r="A122" t="str">
            <v>13.02.05 Технология воды, топлива и смазочных материалов на электрических станциях</v>
          </cell>
        </row>
        <row r="123">
          <cell r="A123" t="str">
            <v>13.02.06 Релейная защита и автоматизация электроэнергетических систем</v>
          </cell>
        </row>
        <row r="124">
          <cell r="A124" t="str">
            <v>13.02.07 Электроснабжение (по отраслям)</v>
          </cell>
        </row>
        <row r="125">
          <cell r="A125" t="str">
            <v>13.02.08 Электроизоляционная, кабельная и конденсаторная техника</v>
          </cell>
        </row>
        <row r="126">
          <cell r="A126" t="str">
            <v>13.02.09 Монтаж и эксплуатация линий электропередачи</v>
          </cell>
        </row>
        <row r="127">
          <cell r="A127" t="str">
            <v>13.02.10 Электрические машины и аппараты</v>
          </cell>
        </row>
        <row r="128">
          <cell r="A128" t="str">
            <v>13.02.11 Техническая эксплуатация и обслуживание электрического и электромеханического оборудования (по отраслям)</v>
          </cell>
        </row>
        <row r="129">
          <cell r="A129" t="str">
            <v>14.02.01 Атомные электрические станции и установки</v>
          </cell>
        </row>
        <row r="130">
          <cell r="A130" t="str">
            <v>14.02.02 Радиационная безопасность</v>
          </cell>
        </row>
        <row r="131">
          <cell r="A131" t="str">
            <v>15.01.01 Оператор в производстве металлических изделий</v>
          </cell>
        </row>
        <row r="132">
          <cell r="A132" t="str">
            <v>15.01.04 Наладчик сварочного и газоплазморезательного оборудования</v>
          </cell>
        </row>
        <row r="133">
          <cell r="A133" t="str">
            <v>15.01.05 Сварщик (ручной и частично механизированной сварки (наплавки)</v>
          </cell>
        </row>
        <row r="134">
          <cell r="A134" t="str">
            <v>15.01.05 Сварщик (электросварочные и газосварочные работы)</v>
          </cell>
        </row>
        <row r="135">
          <cell r="A135" t="str">
            <v>15.01.06 Сварщик на лазерных установках</v>
          </cell>
        </row>
        <row r="136">
          <cell r="A136" t="str">
            <v>15.01.08 Наладчик литейного оборудования</v>
          </cell>
        </row>
        <row r="137">
          <cell r="A137" t="str">
            <v>15.01.09 Машинист лесозаготовительных и трелевочных машин</v>
          </cell>
        </row>
        <row r="138">
          <cell r="A138" t="str">
            <v>15.01.10 Слесарь по ремонту лесозаготовительного оборудования</v>
          </cell>
        </row>
        <row r="139">
          <cell r="A139" t="str">
            <v>15.01.13 Монтажник технологического оборудования (по видам оборудования)</v>
          </cell>
        </row>
        <row r="140">
          <cell r="A140" t="str">
            <v>15.01.17 Электромеханик по торговому и холодильному оборудованию</v>
          </cell>
        </row>
        <row r="141">
          <cell r="A141" t="str">
            <v>15.01.18 Машинист холодильных установок</v>
          </cell>
        </row>
        <row r="142">
          <cell r="A142" t="str">
            <v>15.01.19 Наладчик контрольно-измерительных приборов и автоматики</v>
          </cell>
        </row>
        <row r="143">
          <cell r="A143" t="str">
            <v>15.01.20 Слесарь по контрольно-измерительным приборам и автоматике</v>
          </cell>
        </row>
        <row r="144">
          <cell r="A144" t="str">
            <v>15.01.21 Электромонтер охранно-пожарной сигнализации</v>
          </cell>
        </row>
        <row r="145">
          <cell r="A145" t="str">
            <v>15.01.22 Чертежник-конструктор</v>
          </cell>
        </row>
        <row r="146">
          <cell r="A146" t="str">
            <v>15.01.23 Наладчик станков и оборудования в механообработке</v>
          </cell>
        </row>
        <row r="147">
          <cell r="A147" t="str">
            <v>15.01.25 Станочник (металлообработка)</v>
          </cell>
        </row>
        <row r="148">
          <cell r="A148" t="str">
            <v>15.01.26 Токарь-универсал</v>
          </cell>
        </row>
        <row r="149">
          <cell r="A149" t="str">
            <v>15.01.27 Фрезеровщик-универсал</v>
          </cell>
        </row>
        <row r="150">
          <cell r="A150" t="str">
            <v>15.01.29 Контролер станочных и слесарных работ</v>
          </cell>
        </row>
        <row r="151">
          <cell r="A151" t="str">
            <v>15.01.30 Слесарь</v>
          </cell>
        </row>
        <row r="152">
          <cell r="A152" t="str">
            <v>15.01.31 Мастер контрольно-измерительных приборов и автоматики</v>
          </cell>
        </row>
        <row r="153">
          <cell r="A153" t="str">
            <v>15.01.32 Оператор станков с программным управлением</v>
          </cell>
        </row>
        <row r="154">
          <cell r="A154" t="str">
            <v>15.01.33 Токарь на станках с числовым программным управлением</v>
          </cell>
        </row>
        <row r="155">
          <cell r="A155" t="str">
            <v>15.01.34 Фрезеровщик на станках с числовым программным управлением</v>
          </cell>
        </row>
        <row r="156">
          <cell r="A156" t="str">
            <v>15.01.35 Мастер слесарных работ</v>
          </cell>
        </row>
        <row r="157">
          <cell r="A157" t="str">
            <v>15.01.36 Дефектоскопист</v>
          </cell>
        </row>
        <row r="158">
          <cell r="A158" t="str">
            <v>15.02.01 Монтаж и техническая эксплуатация промышленного оборудования (по отраслям)</v>
          </cell>
        </row>
        <row r="159">
          <cell r="A159" t="str">
            <v>15.02.02 Техническая эксплуатация оборудования для производства электронной техники</v>
          </cell>
        </row>
        <row r="160">
          <cell r="A160" t="str">
            <v>15.02.03 Техническая эксплуатация гидравлических машин, гидроприводов и гидропневмоавтоматики</v>
          </cell>
        </row>
        <row r="161">
          <cell r="A161" t="str">
            <v>15.02.04 Специальные машины и устройства</v>
          </cell>
        </row>
        <row r="162">
          <cell r="A162" t="str">
            <v>15.02.05 Техническая эксплуатация оборудования в торговле и общественном питании</v>
          </cell>
        </row>
        <row r="163">
          <cell r="A163" t="str">
            <v>15.02.06 Монтаж и техническая эксплуатация холодильно-компрессорных машин и установок (по отраслям)</v>
          </cell>
        </row>
        <row r="164">
          <cell r="A164" t="str">
            <v>15.02.06 Монтаж, техническая эксплуатация и ремонт холодильно-компрессорных и теплонасосных машин и установок (по отраслям)</v>
          </cell>
        </row>
        <row r="165">
          <cell r="A165" t="str">
            <v>15.02.07 Автоматизация технологических процессов и производств (по отраслям)</v>
          </cell>
        </row>
        <row r="166">
          <cell r="A166" t="str">
            <v>15.02.08 Технология машиностроения</v>
          </cell>
        </row>
        <row r="167">
          <cell r="A167" t="str">
            <v>15.02.09 Аддитивные технологии</v>
          </cell>
        </row>
        <row r="168">
          <cell r="A168" t="str">
            <v>15.02.10 Мехатроника и мобильная робототехника (по отраслям)</v>
          </cell>
        </row>
        <row r="169">
          <cell r="A169" t="str">
            <v>15.02.11 Техническая эксплуатация и обслуживание роботизированного производства</v>
          </cell>
        </row>
        <row r="170">
          <cell r="A170" t="str">
            <v>15.02.12 Монтаж, техническое обслуживание и ремонт промышленного оборудования (по отраслям)</v>
          </cell>
        </row>
        <row r="171">
          <cell r="A171" t="str">
            <v>15.02.13 Техническое обслуживание и ремонт систем вентиляции и кондиционирования</v>
          </cell>
        </row>
        <row r="172">
          <cell r="A172" t="str">
            <v>15.02.14 Оснащение средствами автоматизации технологических процессов и производств (по отраслям)</v>
          </cell>
        </row>
        <row r="173">
          <cell r="A173" t="str">
            <v>15.02.15 Технология металлообрабатывающего производства</v>
          </cell>
        </row>
        <row r="174">
          <cell r="A174" t="str">
            <v>15.02.16 Технология машиностроения</v>
          </cell>
        </row>
        <row r="175">
          <cell r="A175" t="str">
            <v>18.01.01 Лаборант по физико-механическим испытаниям</v>
          </cell>
        </row>
        <row r="176">
          <cell r="A176" t="str">
            <v>18.01.02 Лаборант-эколог</v>
          </cell>
        </row>
        <row r="177">
          <cell r="A177" t="str">
            <v>18.01.03 Аппаратчик-оператор экологических установок</v>
          </cell>
        </row>
        <row r="178">
          <cell r="A178" t="str">
            <v>18.01.05 Аппаратчик-оператор производства неорганических веществ</v>
          </cell>
        </row>
        <row r="179">
          <cell r="A179" t="str">
            <v>18.01.06 Оператор производства стекловолокна, стекловолокнистых материалов и изделий стеклопластиков</v>
          </cell>
        </row>
        <row r="180">
          <cell r="A180" t="str">
            <v>18.01.08 Мастер-изготовитель деталей и изделий из стекла</v>
          </cell>
        </row>
        <row r="181">
          <cell r="A181" t="str">
            <v>18.01.12 Изготовитель фарфоровых и фаянсовых изделий</v>
          </cell>
        </row>
        <row r="182">
          <cell r="A182" t="str">
            <v>18.01.22 Оператор в производстве шин</v>
          </cell>
        </row>
        <row r="183">
          <cell r="A183" t="str">
            <v>18.01.24 Мастер шиномонтажной мастерской</v>
          </cell>
        </row>
        <row r="184">
          <cell r="A184" t="str">
            <v>18.01.26 Аппаратчик-оператор нефтехимического производства</v>
          </cell>
        </row>
        <row r="185">
          <cell r="A185" t="str">
            <v>18.01.27 Машинист технологических насосов и компрессоров</v>
          </cell>
        </row>
        <row r="186">
          <cell r="A186" t="str">
            <v>18.01.28 Оператор нефтепереработки</v>
          </cell>
        </row>
        <row r="187">
          <cell r="A187" t="str">
            <v>18.01.29 Мастер по обслуживанию магистральных трубопроводов</v>
          </cell>
        </row>
        <row r="188">
          <cell r="A188" t="str">
            <v>18.01.31 Машинист машин коксохимического производства</v>
          </cell>
        </row>
        <row r="189">
          <cell r="A189" t="str">
            <v>18.01.32 Аппаратчик-оператор азотных производств и продуктов органического синтеза</v>
          </cell>
        </row>
        <row r="190">
          <cell r="A190" t="str">
            <v>18.01.33 Лаборант по контролю качества сырья, реактивов, промежуточных продуктов, готовой продукции, отходов производства (по отраслям)</v>
          </cell>
        </row>
        <row r="191">
          <cell r="A191" t="str">
            <v>18.02.01 Аналитический контроль качества химических соединений</v>
          </cell>
        </row>
        <row r="192">
          <cell r="A192" t="str">
            <v>18.02.03 Химическая технология неорганических веществ</v>
          </cell>
        </row>
        <row r="193">
          <cell r="A193" t="str">
            <v>18.02.04 Электрохимическое производство</v>
          </cell>
        </row>
        <row r="194">
          <cell r="A194" t="str">
            <v>18.02.05 Производство тугоплавких неметаллических и силикатных материалов и изделий</v>
          </cell>
        </row>
        <row r="195">
          <cell r="A195" t="str">
            <v>18.02.06 Химическая технология органических веществ</v>
          </cell>
        </row>
        <row r="196">
          <cell r="A196" t="str">
            <v>18.02.07 Технология производства и переработки пластических масс и эластомеров</v>
          </cell>
        </row>
        <row r="197">
          <cell r="A197" t="str">
            <v>18.02.09 Переработка нефти и газа</v>
          </cell>
        </row>
        <row r="198">
          <cell r="A198" t="str">
            <v>18.02.10 Коксохимическое производство</v>
          </cell>
        </row>
        <row r="199">
          <cell r="A199" t="str">
            <v>18.02.11 Технология пиротехнических составов и изделий</v>
          </cell>
        </row>
        <row r="200">
          <cell r="A200" t="str">
            <v>18.02.12 Технология аналитического контроля химических соединений</v>
          </cell>
        </row>
        <row r="201">
          <cell r="A201" t="str">
            <v>18.02.13 Технология производства изделий из полимерных композитов</v>
          </cell>
        </row>
        <row r="202">
          <cell r="A202" t="str">
            <v>19.01.01 Аппаратчик-оператор в биотехнологии</v>
          </cell>
        </row>
        <row r="203">
          <cell r="A203" t="str">
            <v>19.01.02 Лаборант-аналитик</v>
          </cell>
        </row>
        <row r="204">
          <cell r="A204" t="str">
            <v>19.01.04 Пекарь</v>
          </cell>
        </row>
        <row r="205">
          <cell r="A205" t="str">
            <v>19.01.06 Аппаратчик производства сахара</v>
          </cell>
        </row>
        <row r="206">
          <cell r="A206" t="str">
            <v>19.01.07 Кондитер сахаристых изделий</v>
          </cell>
        </row>
        <row r="207">
          <cell r="A207" t="str">
            <v>19.01.09 Мастер по эксплуатации, механизации, автоматизации и роботизации технологического оборудования и процессов пищевой промышленности</v>
          </cell>
        </row>
        <row r="208">
          <cell r="A208" t="str">
            <v>19.01.09 Наладчик оборудования в производстве пищевой продукции (по отраслям производства)</v>
          </cell>
        </row>
        <row r="209">
          <cell r="A209" t="str">
            <v>19.01.10 Мастер производства молочной продукции</v>
          </cell>
        </row>
        <row r="210">
          <cell r="A210" t="str">
            <v>19.01.11 Изготовитель мороженого</v>
          </cell>
        </row>
        <row r="211">
          <cell r="A211" t="str">
            <v>19.01.12 Переработчик скота и мяса</v>
          </cell>
        </row>
        <row r="212">
          <cell r="A212" t="str">
            <v>19.01.14 Оператор процессов колбасного производства</v>
          </cell>
        </row>
        <row r="213">
          <cell r="A213" t="str">
            <v>19.01.15 Аппаратчик получения растительного масла</v>
          </cell>
        </row>
        <row r="214">
          <cell r="A214" t="str">
            <v>19.01.17 Повар, кондитер</v>
          </cell>
        </row>
        <row r="215">
          <cell r="A215" t="str">
            <v>19.01.18 Аппаратчик-оператор производства продуктов питания из растительного сырья</v>
          </cell>
        </row>
        <row r="216">
          <cell r="A216" t="str">
            <v>19.01.19 Аппаратчик-оператор производства продуктов питания животного происхождения</v>
          </cell>
        </row>
        <row r="217">
          <cell r="A217" t="str">
            <v>19.01.20 Аппаратчик-оператор производства продукции общественного питания массового изготовления и специализированных пищевых продуктов</v>
          </cell>
        </row>
        <row r="218">
          <cell r="A218" t="str">
            <v>19.02.01 Биохимическое производство</v>
          </cell>
        </row>
        <row r="219">
          <cell r="A219" t="str">
            <v>19.02.02 Технология хранения и переработки зерна</v>
          </cell>
        </row>
        <row r="220">
          <cell r="A220" t="str">
            <v>19.02.03 Технология хлеба, кондитерских и макаронных изделий</v>
          </cell>
        </row>
        <row r="221">
          <cell r="A221" t="str">
            <v>19.02.04 Технология сахаристых продуктов</v>
          </cell>
        </row>
        <row r="222">
          <cell r="A222" t="str">
            <v>19.02.05 Технология бродильных производств и виноделие</v>
          </cell>
        </row>
        <row r="223">
          <cell r="A223" t="str">
            <v>19.02.06 Технология консервов и пищеконцентратов</v>
          </cell>
        </row>
        <row r="224">
          <cell r="A224" t="str">
            <v>19.02.07 Технология молока и молочных продуктов</v>
          </cell>
        </row>
        <row r="225">
          <cell r="A225" t="str">
            <v>19.02.08 Технология мяса и мясных продуктов</v>
          </cell>
        </row>
        <row r="226">
          <cell r="A226" t="str">
            <v>19.02.09 Технология жиров и жирозаменителей</v>
          </cell>
        </row>
        <row r="227">
          <cell r="A227" t="str">
            <v>19.02.10 Технология продукции общественного питания</v>
          </cell>
        </row>
        <row r="228">
          <cell r="A228" t="str">
            <v>19.02.11 Технология продуктов питания из растительного сырья</v>
          </cell>
        </row>
        <row r="229">
          <cell r="A229" t="str">
            <v>19.02.12 Технология продуктов питания животного происхождения</v>
          </cell>
        </row>
        <row r="230">
          <cell r="A230" t="str">
            <v>19.02.13 Технология продуктов общественного питания массового изготовления и специализированных пищевых продуктов</v>
          </cell>
        </row>
        <row r="231">
          <cell r="A231" t="str">
            <v>19.02.14 Эксплуатация, механизация, автоматизация и роботизация технологического оборудования и процессов пищевой промышленности</v>
          </cell>
        </row>
        <row r="232">
          <cell r="A232" t="str">
            <v>19.02.15 Биотехнология пищевой промышленности</v>
          </cell>
        </row>
        <row r="233">
          <cell r="A233" t="str">
            <v>20.01.01 Пожарный</v>
          </cell>
        </row>
        <row r="234">
          <cell r="A234" t="str">
            <v>20.02.01 Рациональное использование природохозяйственных комплексов</v>
          </cell>
        </row>
        <row r="235">
          <cell r="A235" t="str">
            <v>20.02.01 Экологическая безопасность природных комплексов</v>
          </cell>
        </row>
        <row r="236">
          <cell r="A236" t="str">
            <v>20.02.02 Защита в чрезвычайных ситуациях</v>
          </cell>
        </row>
        <row r="237">
          <cell r="A237" t="str">
            <v>20.02.03 Природоохранное обустройство территорий</v>
          </cell>
        </row>
        <row r="238">
          <cell r="A238" t="str">
            <v>20.02.04 Пожарная безопасность</v>
          </cell>
        </row>
        <row r="239">
          <cell r="A239" t="str">
            <v>20.02.05 Организация оперативного (экстренного) реагирования в чрезвычайных ситуациях</v>
          </cell>
        </row>
        <row r="240">
          <cell r="A240" t="str">
            <v>20.02.06 Безопасность на акватории</v>
          </cell>
        </row>
        <row r="241">
          <cell r="A241" t="str">
            <v>21.01.01 Оператор нефтяных и газовых скважин</v>
          </cell>
        </row>
        <row r="242">
          <cell r="A242" t="str">
            <v>21.01.02 Оператор по ремонту скважин</v>
          </cell>
        </row>
        <row r="243">
          <cell r="A243" t="str">
            <v>21.01.03 Бурильщик эксплуатационных и разведочных скважин</v>
          </cell>
        </row>
        <row r="244">
          <cell r="A244" t="str">
            <v>21.01.04 Машинист на буровых установках</v>
          </cell>
        </row>
        <row r="245">
          <cell r="A245" t="str">
            <v>21.01.07 Бурильщик морского бурения скважин</v>
          </cell>
        </row>
        <row r="246">
          <cell r="A246" t="str">
            <v>21.01.08 Машинист на открытых горных работах</v>
          </cell>
        </row>
        <row r="247">
          <cell r="A247" t="str">
            <v>21.01.10 Ремонтник горного оборудования</v>
          </cell>
        </row>
        <row r="248">
          <cell r="A248" t="str">
            <v>21.01.11 Горнорабочий на подземных работах</v>
          </cell>
        </row>
        <row r="249">
          <cell r="A249" t="str">
            <v>21.01.13 Проходчик</v>
          </cell>
        </row>
        <row r="250">
          <cell r="A250" t="str">
            <v>21.01.15 Электрослесарь подземный</v>
          </cell>
        </row>
        <row r="251">
          <cell r="A251" t="str">
            <v>21.01.16 Обогатитель полезных ископаемых</v>
          </cell>
        </row>
        <row r="252">
          <cell r="A252" t="str">
            <v>21.02.01 Разработка и эксплуатация нефтяных и газовых месторождений</v>
          </cell>
        </row>
        <row r="253">
          <cell r="A253" t="str">
            <v>21.02.02 Бурение нефтяных и газовых скважин</v>
          </cell>
        </row>
        <row r="254">
          <cell r="A254" t="str">
            <v>21.02.03 Сооружение и эксплуатация газонефтепроводов и газонефтехранилищ</v>
          </cell>
        </row>
        <row r="255">
          <cell r="A255" t="str">
            <v>21.02.04 Землеустройство</v>
          </cell>
        </row>
        <row r="256">
          <cell r="A256" t="str">
            <v>21.02.05 Земельно-имущественные отношения</v>
          </cell>
        </row>
        <row r="257">
          <cell r="A257" t="str">
            <v>21.02.06 Информационные системы обеспечения градостроительной деятельности</v>
          </cell>
        </row>
        <row r="258">
          <cell r="A258" t="str">
            <v>21.02.07 Аэрофотогеодезия</v>
          </cell>
        </row>
        <row r="259">
          <cell r="A259" t="str">
            <v>21.02.08 Прикладная геодезия</v>
          </cell>
        </row>
        <row r="260">
          <cell r="A260" t="str">
            <v>21.02.09 Гидрогеология и инженерная геология</v>
          </cell>
        </row>
        <row r="261">
          <cell r="A261" t="str">
            <v>21.02.10 Геология и разведка нефтяных и газовых месторождений</v>
          </cell>
        </row>
        <row r="262">
          <cell r="A262" t="str">
            <v>21.02.11 Геофизические методы поисков и разведки месторождений полезных ископаемых</v>
          </cell>
        </row>
        <row r="263">
          <cell r="A263" t="str">
            <v>21.02.12 Технология и техника разведки месторождений полезных ископаемых</v>
          </cell>
        </row>
        <row r="264">
          <cell r="A264" t="str">
            <v>21.02.13 Геологическая съемка, поиски и разведка месторождений полезных ископаемых</v>
          </cell>
        </row>
        <row r="265">
          <cell r="A265" t="str">
            <v>21.02.14 Маркшейдерское дело</v>
          </cell>
        </row>
        <row r="266">
          <cell r="A266" t="str">
            <v>21.02.15 Открытые горные работы</v>
          </cell>
        </row>
        <row r="267">
          <cell r="A267" t="str">
            <v>21.02.16 Шахтное строительство</v>
          </cell>
        </row>
        <row r="268">
          <cell r="A268" t="str">
            <v>21.02.17 Подземная разработка месторождений полезных ископаемых</v>
          </cell>
        </row>
        <row r="269">
          <cell r="A269" t="str">
            <v>21.02.18 Обогащение полезных ископаемых</v>
          </cell>
        </row>
        <row r="270">
          <cell r="A270" t="str">
            <v>21.02.19 Землеустройство</v>
          </cell>
        </row>
        <row r="271">
          <cell r="A271" t="str">
            <v>21.02.20 Прикладная геодезия</v>
          </cell>
        </row>
        <row r="272">
          <cell r="A272" t="str">
            <v>22.01.03 Машинист крана металлургического производства</v>
          </cell>
        </row>
        <row r="273">
          <cell r="A273" t="str">
            <v>22.01.04 Контролер металлургического производства</v>
          </cell>
        </row>
        <row r="274">
          <cell r="A274" t="str">
            <v>22.01.05 Аппаратчик-оператор в производстве цветных металлов</v>
          </cell>
        </row>
        <row r="275">
          <cell r="A275" t="str">
            <v>22.01.06 Оператор-обработчик цветных металлов</v>
          </cell>
        </row>
        <row r="276">
          <cell r="A276" t="str">
            <v>22.01.08 Оператор прокатного производства</v>
          </cell>
        </row>
        <row r="277">
          <cell r="A277" t="str">
            <v>22.01.09 Оператор трубного производства</v>
          </cell>
        </row>
        <row r="278">
          <cell r="A278" t="str">
            <v>22.02.01 Металлургия черных металлов</v>
          </cell>
        </row>
        <row r="279">
          <cell r="A279" t="str">
            <v>22.02.02 Металлургия цветных металлов</v>
          </cell>
        </row>
        <row r="280">
          <cell r="A280" t="str">
            <v>22.02.03 Литейное производство черных и цветных металлов</v>
          </cell>
        </row>
        <row r="281">
          <cell r="A281" t="str">
            <v>22.02.04 Металловедение и термическая обработка металлов</v>
          </cell>
        </row>
        <row r="282">
          <cell r="A282" t="str">
            <v>22.02.05 Обработка металлов давлением</v>
          </cell>
        </row>
        <row r="283">
          <cell r="A283" t="str">
            <v>22.02.06 Сварочное производство</v>
          </cell>
        </row>
        <row r="284">
          <cell r="A284" t="str">
            <v>22.02.07 Порошковая металлургия, композиционные материалы, покрытия</v>
          </cell>
        </row>
        <row r="285">
          <cell r="A285" t="str">
            <v>23.01.01 Оператор транспортного терминала</v>
          </cell>
        </row>
        <row r="286">
          <cell r="A286" t="str">
            <v>23.01.02 Докер-механизатор</v>
          </cell>
        </row>
        <row r="287">
          <cell r="A287" t="str">
            <v>23.01.03 Автомеханик</v>
          </cell>
        </row>
        <row r="288">
          <cell r="A288" t="str">
            <v>23.01.04 Водитель городского электротранспорта</v>
          </cell>
        </row>
        <row r="289">
          <cell r="A289" t="str">
            <v>23.01.05 Слесарь по ремонту городского электротранспорта</v>
          </cell>
        </row>
        <row r="290">
          <cell r="A290" t="str">
            <v>23.01.06 Машинист дорожных и строительных машин</v>
          </cell>
        </row>
        <row r="291">
          <cell r="A291" t="str">
            <v>23.01.07 Машинист крана (крановщик)</v>
          </cell>
        </row>
        <row r="292">
          <cell r="A292" t="str">
            <v>23.01.08 Слесарь по ремонту строительных машин</v>
          </cell>
        </row>
        <row r="293">
          <cell r="A293" t="str">
            <v>23.01.09 Машинист локомотива</v>
          </cell>
        </row>
        <row r="294">
          <cell r="A294" t="str">
            <v>23.01.10 Слесарь по обслуживанию и ремонту подвижного состава</v>
          </cell>
        </row>
        <row r="295">
          <cell r="A295" t="str">
            <v>23.01.11 Слесарь-электрик по ремонту электрооборудования подвижного состава (электровозов, электропоездов)</v>
          </cell>
        </row>
        <row r="296">
          <cell r="A296" t="str">
            <v>23.01.12 Слесарь-электрик метрополитена</v>
          </cell>
        </row>
        <row r="297">
          <cell r="A297" t="str">
            <v>23.01.13 Электромонтер тяговой подстанции</v>
          </cell>
        </row>
        <row r="298">
          <cell r="A298" t="str">
            <v>23.01.14 Электромонтер устройств сигнализации, централизации, блокировки (СЦБ)</v>
          </cell>
        </row>
        <row r="299">
          <cell r="A299" t="str">
            <v>23.01.15 Оператор поста централизации</v>
          </cell>
        </row>
        <row r="300">
          <cell r="A300" t="str">
            <v>23.01.16 Составитель поездов</v>
          </cell>
        </row>
        <row r="301">
          <cell r="A301" t="str">
            <v>23.01.17 Мастер по ремонту и обслуживанию автомобилей</v>
          </cell>
        </row>
        <row r="302">
          <cell r="A302" t="str">
            <v>23.02.01 Организация перевозок и управление на транспорте (по видам)</v>
          </cell>
        </row>
        <row r="303">
          <cell r="A303" t="str">
            <v>23.02.02 Автомобиле- и тракторостроение</v>
          </cell>
        </row>
        <row r="304">
          <cell r="A304" t="str">
            <v>23.02.03 Техническое обслуживание и ремонт автомобильного транспорта</v>
          </cell>
        </row>
        <row r="305">
          <cell r="A305" t="str">
            <v>23.02.04 Техническая эксплуатация подъемно-транспортных, строительных, дорожных машин и оборудования (по отраслям)</v>
          </cell>
        </row>
        <row r="306">
          <cell r="A306" t="str">
            <v>23.02.05 Эксплуатация транспортного электрооборудования и автоматики (по видам транспорта, за исключением водного)</v>
          </cell>
        </row>
        <row r="307">
          <cell r="A307" t="str">
            <v>23.02.06 Техническая эксплуатация подвижного состава железных дорог</v>
          </cell>
        </row>
        <row r="308">
          <cell r="A308" t="str">
            <v>23.02.07 Техническое обслуживание и ремонт двигателей, систем и агрегатов автомобилей</v>
          </cell>
        </row>
        <row r="309">
          <cell r="A309" t="str">
            <v>24.01.01 Слесарь-сборщик авиационной техники</v>
          </cell>
        </row>
        <row r="310">
          <cell r="A310" t="str">
            <v>24.01.02 Электромонтажник авиационной техники</v>
          </cell>
        </row>
        <row r="311">
          <cell r="A311" t="str">
            <v>24.01.04 Слесарь по ремонту авиационной техники</v>
          </cell>
        </row>
        <row r="312">
          <cell r="A312" t="str">
            <v>24.02.01 Производство летательных аппаратов</v>
          </cell>
        </row>
        <row r="313">
          <cell r="A313" t="str">
            <v>24.02.02 Производство авиационных двигателей</v>
          </cell>
        </row>
        <row r="314">
          <cell r="A314" t="str">
            <v>25.02.01 Техническая эксплуатация летательных аппаратов и двигателей</v>
          </cell>
        </row>
        <row r="315">
          <cell r="A315" t="str">
            <v>25.02.02 Обслуживание летательных аппаратов горюче-смазочными материалами</v>
          </cell>
        </row>
        <row r="316">
          <cell r="A316" t="str">
            <v>25.02.03 Техническая эксплуатация электрифицированных и пилотажно-навигационных комплексов</v>
          </cell>
        </row>
        <row r="317">
          <cell r="A317" t="str">
            <v>25.02.04 Летная эксплуатация летательных аппаратов</v>
          </cell>
        </row>
        <row r="318">
          <cell r="A318" t="str">
            <v>25.02.05 Управление движением воздушного транспорта</v>
          </cell>
        </row>
        <row r="319">
          <cell r="A319" t="str">
            <v>25.02.06 Производство и обслуживание авиационной техники</v>
          </cell>
        </row>
        <row r="320">
          <cell r="A320" t="str">
            <v>25.02.07 Техническое обслуживание авиационных двигателей</v>
          </cell>
        </row>
        <row r="321">
          <cell r="A321" t="str">
            <v>25.02.08 Эксплуатация беспилотных авиационных систем</v>
          </cell>
        </row>
        <row r="322">
          <cell r="A322" t="str">
            <v>25.02.09 Организация воздушных перевозок и авиационных работ</v>
          </cell>
        </row>
        <row r="323">
          <cell r="A323" t="str">
            <v>26.01.01 Судостроитель-судоремонтник металлических судов</v>
          </cell>
        </row>
        <row r="324">
          <cell r="A324" t="str">
            <v>26.01.02 Судостроитель-судоремонтник неметаллических судов</v>
          </cell>
        </row>
        <row r="325">
          <cell r="A325" t="str">
            <v>26.01.03 Слесарь-монтажник судовой</v>
          </cell>
        </row>
        <row r="326">
          <cell r="A326" t="str">
            <v>26.01.05 Электрорадиомонтажник судовой</v>
          </cell>
        </row>
        <row r="327">
          <cell r="A327" t="str">
            <v>26.01.06 Судоводитель-помощник механика маломерного судна</v>
          </cell>
        </row>
        <row r="328">
          <cell r="A328" t="str">
            <v>26.01.07 Матрос</v>
          </cell>
        </row>
        <row r="329">
          <cell r="A329" t="str">
            <v>26.01.08 Моторист (машинист)</v>
          </cell>
        </row>
        <row r="330">
          <cell r="A330" t="str">
            <v>26.01.09 Моторист судовой</v>
          </cell>
        </row>
        <row r="331">
          <cell r="A331" t="str">
            <v>26.01.10 Механик маломерного судна</v>
          </cell>
        </row>
        <row r="332">
          <cell r="A332" t="str">
            <v>26.01.12 Электрик судовой</v>
          </cell>
        </row>
        <row r="333">
          <cell r="A333" t="str">
            <v>26.01.13 Водолаз</v>
          </cell>
        </row>
        <row r="334">
          <cell r="A334" t="str">
            <v>26.02.01 Эксплуатация внутренних водных путей</v>
          </cell>
        </row>
        <row r="335">
          <cell r="A335" t="str">
            <v>26.02.02 Судостроение</v>
          </cell>
        </row>
        <row r="336">
          <cell r="A336" t="str">
            <v>26.02.03 Судовождение</v>
          </cell>
        </row>
        <row r="337">
          <cell r="A337" t="str">
            <v>26.02.04 Монтаж и техническое обслуживание судовых машин и механизмов</v>
          </cell>
        </row>
        <row r="338">
          <cell r="A338" t="str">
            <v>26.02.05 Эксплуатация судовых энергетических установок</v>
          </cell>
        </row>
        <row r="339">
          <cell r="A339" t="str">
            <v>26.02.06 Эксплуатация судового электрооборудования и средств автоматики</v>
          </cell>
        </row>
        <row r="340">
          <cell r="A340" t="str">
            <v>27.01.01 Контролер измерительных приборов</v>
          </cell>
        </row>
        <row r="341">
          <cell r="A341" t="str">
            <v>27.02.01 Метрология</v>
          </cell>
        </row>
        <row r="342">
          <cell r="A342" t="str">
            <v>27.02.02 Техническое регулирование и управление качеством</v>
          </cell>
        </row>
        <row r="343">
          <cell r="A343" t="str">
            <v>27.02.03 Автоматика и телемеханика на транспорте (железнодорожном транспорте)</v>
          </cell>
        </row>
        <row r="344">
          <cell r="A344" t="str">
            <v>27.02.04 Автоматические системы управления</v>
          </cell>
        </row>
        <row r="345">
          <cell r="A345" t="str">
            <v>27.02.05 Системы и средства диспетчерского управления</v>
          </cell>
        </row>
        <row r="346">
          <cell r="A346" t="str">
            <v>27.02.06 Контроль работы измерительных приборов</v>
          </cell>
        </row>
        <row r="347">
          <cell r="A347" t="str">
            <v>27.02.07 Управление качеством продукции, процессов и услуг (по отраслям)</v>
          </cell>
        </row>
        <row r="348">
          <cell r="A348" t="str">
            <v>29.01.01 Скорняк</v>
          </cell>
        </row>
        <row r="349">
          <cell r="A349" t="str">
            <v>29.01.02 Обувщик (широкого профиля)</v>
          </cell>
        </row>
        <row r="350">
          <cell r="A350" t="str">
            <v>29.01.03 Сборщик обуви</v>
          </cell>
        </row>
        <row r="351">
          <cell r="A351" t="str">
            <v>29.01.04 Художник по костюму</v>
          </cell>
        </row>
        <row r="352">
          <cell r="A352" t="str">
            <v>29.01.05 Закройщик</v>
          </cell>
        </row>
        <row r="353">
          <cell r="A353" t="str">
            <v>29.01.07 Портной</v>
          </cell>
        </row>
        <row r="354">
          <cell r="A354" t="str">
            <v>29.01.08 Оператор швейного оборудования</v>
          </cell>
        </row>
        <row r="355">
          <cell r="A355" t="str">
            <v>29.01.09 Вышивальщица</v>
          </cell>
        </row>
        <row r="356">
          <cell r="A356" t="str">
            <v>29.01.10 Модистка головных уборов</v>
          </cell>
        </row>
        <row r="357">
          <cell r="A357" t="str">
            <v>29.01.16 Ткач</v>
          </cell>
        </row>
        <row r="358">
          <cell r="A358" t="str">
            <v>29.01.17 Оператор вязально-швейного оборудования</v>
          </cell>
        </row>
        <row r="359">
          <cell r="A359" t="str">
            <v>29.01.24 Оператор электронного набора и верстки</v>
          </cell>
        </row>
        <row r="360">
          <cell r="A360" t="str">
            <v>29.01.25 Переплетчик</v>
          </cell>
        </row>
        <row r="361">
          <cell r="A361" t="str">
            <v>29.01.26 Печатник плоской печати</v>
          </cell>
        </row>
        <row r="362">
          <cell r="A362" t="str">
            <v>29.01.27 Мастер печатного дела</v>
          </cell>
        </row>
        <row r="363">
          <cell r="A363" t="str">
            <v>29.01.28 Огранщик алмазов в бриллианты</v>
          </cell>
        </row>
        <row r="364">
          <cell r="A364" t="str">
            <v>29.01.29 Мастер столярного и мебельного производства</v>
          </cell>
        </row>
        <row r="365">
          <cell r="A365" t="str">
            <v>29.02.01 Конструирование, моделирование и технология изделий из кожи</v>
          </cell>
        </row>
        <row r="366">
          <cell r="A366" t="str">
            <v>29.02.02 Технология кожи и меха</v>
          </cell>
        </row>
        <row r="367">
          <cell r="A367" t="str">
            <v>29.02.03 Конструирование, моделирование и технология изделий из меха</v>
          </cell>
        </row>
        <row r="368">
          <cell r="A368" t="str">
            <v>29.02.04 Конструирование, моделирование и технология швейных изделий</v>
          </cell>
        </row>
        <row r="369">
          <cell r="A369" t="str">
            <v>29.02.05 Технология текстильных изделий (по видам)</v>
          </cell>
        </row>
        <row r="370">
          <cell r="A370" t="str">
            <v>29.02.06 Полиграфическое производство</v>
          </cell>
        </row>
        <row r="371">
          <cell r="A371" t="str">
            <v>29.02.07 Производство изделий из бумаги и картона</v>
          </cell>
        </row>
        <row r="372">
          <cell r="A372" t="str">
            <v>29.02.08 Технология обработки алмазов</v>
          </cell>
        </row>
        <row r="373">
          <cell r="A373" t="str">
            <v>29.02.09 Печатное дело</v>
          </cell>
        </row>
        <row r="374">
          <cell r="A374" t="str">
            <v>29.02.10 Конструирование, моделирование и технология изготовления изделий легкой промышленности (по видам)</v>
          </cell>
        </row>
        <row r="375">
          <cell r="A375" t="str">
            <v>31.02.01 Лечебное дело</v>
          </cell>
        </row>
        <row r="376">
          <cell r="A376" t="str">
            <v>31.02.02 Акушерское дело</v>
          </cell>
        </row>
        <row r="377">
          <cell r="A377" t="str">
            <v>31.02.03 Лабораторная диагностика</v>
          </cell>
        </row>
        <row r="378">
          <cell r="A378" t="str">
            <v>31.02.04 Медицинская оптика</v>
          </cell>
        </row>
        <row r="379">
          <cell r="A379" t="str">
            <v>31.02.05 Стоматология ортопедическая</v>
          </cell>
        </row>
        <row r="380">
          <cell r="A380" t="str">
            <v>31.02.06 Стоматология профилактическая</v>
          </cell>
        </row>
        <row r="381">
          <cell r="A381" t="str">
            <v>32.02.01 Медико-профилактическое дело</v>
          </cell>
        </row>
        <row r="382">
          <cell r="A382" t="str">
            <v>33.02.01 Фармация</v>
          </cell>
        </row>
        <row r="383">
          <cell r="A383" t="str">
            <v>34.01.01 Младшая медицинская сестра по уходу за больными</v>
          </cell>
        </row>
        <row r="384">
          <cell r="A384" t="str">
            <v>34.02.01 Сестринское дело</v>
          </cell>
        </row>
        <row r="385">
          <cell r="A385" t="str">
            <v>34.02.02 Медицинский массаж (для обучения лиц с ограниченными возможностями здоровья по зрению)</v>
          </cell>
        </row>
        <row r="386">
          <cell r="A386" t="str">
            <v>35.01.01 Мастер по лесному хозяйству</v>
          </cell>
        </row>
        <row r="387">
          <cell r="A387" t="str">
            <v>35.01.02 Станочник деревообрабатывающих станков</v>
          </cell>
        </row>
        <row r="388">
          <cell r="A388" t="str">
            <v>35.01.03 Станочник-обработчик</v>
          </cell>
        </row>
        <row r="389">
          <cell r="A389" t="str">
            <v>35.01.04 Оператор линии и установок в деревообработке</v>
          </cell>
        </row>
        <row r="390">
          <cell r="A390" t="str">
            <v>35.01.05 Контролер качества материалов и продукции деревообрабатывающего производства</v>
          </cell>
        </row>
        <row r="391">
          <cell r="A391" t="str">
            <v>35.01.05 Контролер полуфабрикатов и изделий из древесины</v>
          </cell>
        </row>
        <row r="392">
          <cell r="A392" t="str">
            <v>35.01.06 Машинист машин по производству бумаги и картона</v>
          </cell>
        </row>
        <row r="393">
          <cell r="A393" t="str">
            <v>35.01.06 Оператор машин по производству бумаги и картона</v>
          </cell>
        </row>
        <row r="394">
          <cell r="A394" t="str">
            <v>35.01.09 Мастер растениеводства</v>
          </cell>
        </row>
        <row r="395">
          <cell r="A395" t="str">
            <v>35.01.10 Овощевод защищенного грунта</v>
          </cell>
        </row>
        <row r="396">
          <cell r="A396" t="str">
            <v>35.01.11 Мастер сельскохозяйственного производства</v>
          </cell>
        </row>
        <row r="397">
          <cell r="A397" t="str">
            <v>35.01.12 Заготовитель продуктов и сырья</v>
          </cell>
        </row>
        <row r="398">
          <cell r="A398" t="str">
            <v>35.01.13 Тракторист-машинист сельскохозяйственного производства</v>
          </cell>
        </row>
        <row r="399">
          <cell r="A399" t="str">
            <v>35.01.14 Мастер по техническому обслуживанию и ремонту машинно-тракторного парка</v>
          </cell>
        </row>
        <row r="400">
          <cell r="A400" t="str">
            <v>35.01.15 Мастер по ремонту и обслуживанию электрооборудования в сельском хозяйстве</v>
          </cell>
        </row>
        <row r="401">
          <cell r="A401" t="str">
            <v>35.01.15 Электромонтер по ремонту и обслуживанию электрооборудования в сельскохозяйственном производстве</v>
          </cell>
        </row>
        <row r="402">
          <cell r="A402" t="str">
            <v>35.01.16 Мастер по водным биоресурсам и аквакультуре</v>
          </cell>
        </row>
        <row r="403">
          <cell r="A403" t="str">
            <v>35.01.16 Рыбовод</v>
          </cell>
        </row>
        <row r="404">
          <cell r="A404" t="str">
            <v>35.01.17 Обработчик рыбы и морепродуктов</v>
          </cell>
        </row>
        <row r="405">
          <cell r="A405" t="str">
            <v>35.01.19 Мастер садово-паркового и ландшафтного строительства</v>
          </cell>
        </row>
        <row r="406">
          <cell r="A406" t="str">
            <v>35.01.20 Пчеловод</v>
          </cell>
        </row>
        <row r="407">
          <cell r="A407" t="str">
            <v>35.01.21 Оленевод-механизатор</v>
          </cell>
        </row>
        <row r="408">
          <cell r="A408" t="str">
            <v>35.01.23 Хозяйка(ин) усадьбы</v>
          </cell>
        </row>
        <row r="409">
          <cell r="A409" t="str">
            <v>35.01.24 Управляющий сельской усадьбой</v>
          </cell>
        </row>
        <row r="410">
          <cell r="A410" t="str">
            <v>35.01.25 Оператор-станочник деревообрабатывающего оборудования</v>
          </cell>
        </row>
        <row r="411">
          <cell r="A411" t="str">
            <v>35.01.26 Мастер растениеводства</v>
          </cell>
        </row>
        <row r="412">
          <cell r="A412" t="str">
            <v>35.01.27 Мастер сельскохозяйственного производства</v>
          </cell>
        </row>
        <row r="413">
          <cell r="A413" t="str">
            <v>35.01.28 Мастер столярного и мебельного производства</v>
          </cell>
        </row>
        <row r="414">
          <cell r="A414" t="str">
            <v>35.01.29 Слесарь по ремонту лесозаготовительного оборудования</v>
          </cell>
        </row>
        <row r="415">
          <cell r="A415" t="str">
            <v>35.01.30 Машинист лесозаготовительных и трелевочных машин</v>
          </cell>
        </row>
        <row r="416">
          <cell r="A416" t="str">
            <v>35.02.01 Лесное и лесопарковое хозяйство</v>
          </cell>
        </row>
        <row r="417">
          <cell r="A417" t="str">
            <v>35.02.02 Технология лесозаготовок</v>
          </cell>
        </row>
        <row r="418">
          <cell r="A418" t="str">
            <v>35.02.03 Технология деревообработки</v>
          </cell>
        </row>
        <row r="419">
          <cell r="A419" t="str">
            <v>35.02.04 Технология комплексной переработки древесины</v>
          </cell>
        </row>
        <row r="420">
          <cell r="A420" t="str">
            <v>35.02.05 Агрономия</v>
          </cell>
        </row>
        <row r="421">
          <cell r="A421" t="str">
            <v>35.02.06 Технология производства и переработки сельскохозяйственной продукции</v>
          </cell>
        </row>
        <row r="422">
          <cell r="A422" t="str">
            <v>35.02.07 Механизация сельского хозяйства</v>
          </cell>
        </row>
        <row r="423">
          <cell r="A423" t="str">
            <v>35.02.08 Электрификация и автоматизация сельского хозяйства</v>
          </cell>
        </row>
        <row r="424">
          <cell r="A424" t="str">
            <v>35.02.08 Электротехнические системы в агропромышленном комплексе (АПК)</v>
          </cell>
        </row>
        <row r="425">
          <cell r="A425" t="str">
            <v>35.02.09 Водные биоресурсы и аквакультура</v>
          </cell>
        </row>
        <row r="426">
          <cell r="A426" t="str">
            <v>35.02.09 Ихтиология и рыбоводство</v>
          </cell>
        </row>
        <row r="427">
          <cell r="A427" t="str">
            <v>35.02.10 Обработка водных биоресурсов</v>
          </cell>
        </row>
        <row r="428">
          <cell r="A428" t="str">
            <v>35.02.11 Промышленное рыболовство</v>
          </cell>
        </row>
        <row r="429">
          <cell r="A429" t="str">
            <v>35.02.12 Садово-парковое и ландшафтное строительство</v>
          </cell>
        </row>
        <row r="430">
          <cell r="A430" t="str">
            <v>35.02.13 Пчеловодство</v>
          </cell>
        </row>
        <row r="431">
          <cell r="A431" t="str">
            <v>35.02.14 Охотоведение и звероводство</v>
          </cell>
        </row>
        <row r="432">
          <cell r="A432" t="str">
            <v>35.02.15 Кинология</v>
          </cell>
        </row>
        <row r="433">
          <cell r="A433" t="str">
            <v>35.02.16 Эксплуатация и ремонт сельскохозяйственной техники и оборудования</v>
          </cell>
        </row>
        <row r="434">
          <cell r="A434" t="str">
            <v>35.02.17 Агромелиорация</v>
          </cell>
        </row>
        <row r="435">
          <cell r="A435" t="str">
            <v>36.01.01 Младший ветеринарный фельдшер</v>
          </cell>
        </row>
        <row r="436">
          <cell r="A436" t="str">
            <v>36.01.02 Мастер животноводства</v>
          </cell>
        </row>
        <row r="437">
          <cell r="A437" t="str">
            <v>36.01.03 Тренер-наездник лошадей</v>
          </cell>
        </row>
        <row r="438">
          <cell r="A438" t="str">
            <v>36.02.01 Ветеринария</v>
          </cell>
        </row>
        <row r="439">
          <cell r="A439" t="str">
            <v>36.02.02 Зоотехния</v>
          </cell>
        </row>
        <row r="440">
          <cell r="A440" t="str">
            <v>38.01.01 Оператор диспетчерской (производственно-диспетчерской) службы</v>
          </cell>
        </row>
        <row r="441">
          <cell r="A441" t="str">
            <v>38.01.02 Продавец, контролер-кассир</v>
          </cell>
        </row>
        <row r="442">
          <cell r="A442" t="str">
            <v>38.01.03 Контролер банка</v>
          </cell>
        </row>
        <row r="443">
          <cell r="A443" t="str">
            <v>38.02.01 Экономика и бухгалтерский учет (по отраслям)</v>
          </cell>
        </row>
        <row r="444">
          <cell r="A444" t="str">
            <v>38.02.02 Страховое дело (по отраслям)</v>
          </cell>
        </row>
        <row r="445">
          <cell r="A445" t="str">
            <v>38.02.03 Операционная деятельность в логистике</v>
          </cell>
        </row>
        <row r="446">
          <cell r="A446" t="str">
            <v>38.02.04 Коммерция (по отраслям)</v>
          </cell>
        </row>
        <row r="447">
          <cell r="A447" t="str">
            <v>38.02.05 Товароведение и экспертиза качества потребительских товаров</v>
          </cell>
        </row>
        <row r="448">
          <cell r="A448" t="str">
            <v>38.02.06 Финансы</v>
          </cell>
        </row>
        <row r="449">
          <cell r="A449" t="str">
            <v>38.02.07 Банковское дело</v>
          </cell>
        </row>
        <row r="450">
          <cell r="A450" t="str">
            <v>39.01.01 Социальный работник</v>
          </cell>
        </row>
        <row r="451">
          <cell r="A451" t="str">
            <v>39.02.01 Социальная работа</v>
          </cell>
        </row>
        <row r="452">
          <cell r="A452" t="str">
            <v>39.02.02 Организация сурдокоммуникации</v>
          </cell>
        </row>
        <row r="453">
          <cell r="A453" t="str">
            <v>39.02.02 Сурдокоммуникация</v>
          </cell>
        </row>
        <row r="454">
          <cell r="A454" t="str">
            <v>39.02.03 Обеспечение деятельности службы занятости населения</v>
          </cell>
        </row>
        <row r="455">
          <cell r="A455" t="str">
            <v>40.02.01 Право и организация социального обеспечения</v>
          </cell>
        </row>
        <row r="456">
          <cell r="A456" t="str">
            <v>40.02.02 Правоохранительная деятельность</v>
          </cell>
        </row>
        <row r="457">
          <cell r="A457" t="str">
            <v>40.02.03 Право и судебное администрирование</v>
          </cell>
        </row>
        <row r="458">
          <cell r="A458" t="str">
            <v>40.02.04 Юриспруденция</v>
          </cell>
        </row>
        <row r="459">
          <cell r="A459" t="str">
            <v>42.01.01 Агент рекламный</v>
          </cell>
        </row>
        <row r="460">
          <cell r="A460" t="str">
            <v>42.02.01 Реклама</v>
          </cell>
        </row>
        <row r="461">
          <cell r="A461" t="str">
            <v>42.02.02 Издательское дело</v>
          </cell>
        </row>
        <row r="462">
          <cell r="A462" t="str">
            <v>43.01.01 Официант, бармен</v>
          </cell>
        </row>
        <row r="463">
          <cell r="A463" t="str">
            <v>43.01.02 Парикмахер</v>
          </cell>
        </row>
        <row r="464">
          <cell r="A464" t="str">
            <v>43.01.03 Бортпроводник судовой</v>
          </cell>
        </row>
        <row r="465">
          <cell r="A465" t="str">
            <v>43.01.04 Повар судовой</v>
          </cell>
        </row>
        <row r="466">
          <cell r="A466" t="str">
            <v>43.01.05 Оператор по обработке перевозочных документов на железнодорожном транспорте</v>
          </cell>
        </row>
        <row r="467">
          <cell r="A467" t="str">
            <v>43.01.06 Проводник на железнодорожном транспорте</v>
          </cell>
        </row>
        <row r="468">
          <cell r="A468" t="str">
            <v>43.01.07 Слесарь по эксплуатации и ремонту газового оборудования</v>
          </cell>
        </row>
        <row r="469">
          <cell r="A469" t="str">
            <v>43.01.09 Повар, кондитер</v>
          </cell>
        </row>
        <row r="470">
          <cell r="A470" t="str">
            <v>43.02.01 Организация обслуживания в общественном питании</v>
          </cell>
        </row>
        <row r="471">
          <cell r="A471" t="str">
            <v>43.02.02 Парикмахерское искусство</v>
          </cell>
        </row>
        <row r="472">
          <cell r="A472" t="str">
            <v>43.02.03 Стилистика и искусство визажа</v>
          </cell>
        </row>
        <row r="473">
          <cell r="A473" t="str">
            <v>43.02.04 Прикладная эстетика</v>
          </cell>
        </row>
        <row r="474">
          <cell r="A474" t="str">
            <v>43.02.05 Флористика</v>
          </cell>
        </row>
        <row r="475">
          <cell r="A475" t="str">
            <v>43.02.06 Сервис на транспорте (по видам транспорта)</v>
          </cell>
        </row>
        <row r="476">
          <cell r="A476" t="str">
            <v>43.02.07 Сервис по химической обработке изделий</v>
          </cell>
        </row>
        <row r="477">
          <cell r="A477" t="str">
            <v>43.02.08 Сервис домашнего и коммунального хозяйства</v>
          </cell>
        </row>
        <row r="478">
          <cell r="A478" t="str">
            <v>43.02.10 Туризм</v>
          </cell>
        </row>
        <row r="479">
          <cell r="A479" t="str">
            <v>43.02.11 Гостиничный сервис</v>
          </cell>
        </row>
        <row r="480">
          <cell r="A480" t="str">
            <v>43.02.12 Технология эстетических услуг</v>
          </cell>
        </row>
        <row r="481">
          <cell r="A481" t="str">
            <v>43.02.13 Технология парикмахерского искусства</v>
          </cell>
        </row>
        <row r="482">
          <cell r="A482" t="str">
            <v>43.02.14 Гостиничное дело</v>
          </cell>
        </row>
        <row r="483">
          <cell r="A483" t="str">
            <v>43.02.15 Поварское и кондитерское дело</v>
          </cell>
        </row>
        <row r="484">
          <cell r="A484" t="str">
            <v>43.02.16 Туризм и гостеприимство</v>
          </cell>
        </row>
        <row r="485">
          <cell r="A485" t="str">
            <v>43.02.17 Технологии индустрии красоты</v>
          </cell>
        </row>
        <row r="486">
          <cell r="A486" t="str">
            <v>44.02.01 Дошкольное образование</v>
          </cell>
        </row>
        <row r="487">
          <cell r="A487" t="str">
            <v>44.02.02 Преподавание в начальных классах</v>
          </cell>
        </row>
        <row r="488">
          <cell r="A488" t="str">
            <v>44.02.03 Педагогика дополнительного образования</v>
          </cell>
        </row>
        <row r="489">
          <cell r="A489" t="str">
            <v>44.02.04 Специальное дошкольное образование</v>
          </cell>
        </row>
        <row r="490">
          <cell r="A490" t="str">
            <v>44.02.05 Коррекционная педагогика в начальном образовании</v>
          </cell>
        </row>
        <row r="491">
          <cell r="A491" t="str">
            <v>44.02.06 Профессиональное обучение (по отраслям)</v>
          </cell>
        </row>
        <row r="492">
          <cell r="A492" t="str">
            <v>46.01.01 Секретарь</v>
          </cell>
        </row>
        <row r="493">
          <cell r="A493" t="str">
            <v>46.01.02 Архивариус</v>
          </cell>
        </row>
        <row r="494">
          <cell r="A494" t="str">
            <v>46.01.03 Делопроизводитель</v>
          </cell>
        </row>
        <row r="495">
          <cell r="A495" t="str">
            <v>46.02.01 Документационное обеспечение управления и архивоведение</v>
          </cell>
        </row>
        <row r="496">
          <cell r="A496" t="str">
            <v>49.02.01 Физическая культура</v>
          </cell>
        </row>
        <row r="497">
          <cell r="A497" t="str">
            <v>49.02.02 Адаптивная физическая культура</v>
          </cell>
        </row>
        <row r="498">
          <cell r="A498" t="str">
            <v>49.02.03 Спорт</v>
          </cell>
        </row>
        <row r="499">
          <cell r="A499" t="str">
            <v>50.02.01 Мировая художественная культура</v>
          </cell>
        </row>
        <row r="500">
          <cell r="A500" t="str">
            <v>51.02.01 Народное художественное творчество (по видам)</v>
          </cell>
        </row>
        <row r="501">
          <cell r="A501" t="str">
            <v>51.02.02 Социально-культурная деятельность (по видам)</v>
          </cell>
        </row>
        <row r="502">
          <cell r="A502" t="str">
            <v>51.02.03 Библиотековедение</v>
          </cell>
        </row>
        <row r="503">
          <cell r="A503" t="str">
            <v>51.02.03 Библиотечно-информационная деятельность</v>
          </cell>
        </row>
        <row r="504">
          <cell r="A504" t="str">
            <v>52.02.01 Искусство балета</v>
          </cell>
        </row>
        <row r="505">
          <cell r="A505" t="str">
            <v>52.02.02 Искусство танца (по видам)</v>
          </cell>
        </row>
        <row r="506">
          <cell r="A506" t="str">
            <v>52.02.03 Цирковое искусство</v>
          </cell>
        </row>
        <row r="507">
          <cell r="A507" t="str">
            <v>52.02.04 Актерское искусство</v>
          </cell>
        </row>
        <row r="508">
          <cell r="A508" t="str">
            <v>52.02.05 Искусство эстрады</v>
          </cell>
        </row>
        <row r="509">
          <cell r="A509" t="str">
            <v>53.01.01 Мастер по ремонту и обслуживанию музыкальных инструментов (по видам)</v>
          </cell>
        </row>
        <row r="510">
          <cell r="A510" t="str">
            <v>53.02.01 Музыкальное образование</v>
          </cell>
        </row>
        <row r="511">
          <cell r="A511" t="str">
            <v>53.02.02 Музыкальное искусство эстрады (по видам)</v>
          </cell>
        </row>
        <row r="512">
          <cell r="A512" t="str">
            <v>53.02.03 Инструментальное исполнительство (по видам инструментов)</v>
          </cell>
        </row>
        <row r="513">
          <cell r="A513" t="str">
            <v>53.02.04 Вокальное искусство</v>
          </cell>
        </row>
        <row r="514">
          <cell r="A514" t="str">
            <v>53.02.05 Сольное и хоровое народное пение</v>
          </cell>
        </row>
        <row r="515">
          <cell r="A515" t="str">
            <v>53.02.06 Хоровое дирижирование</v>
          </cell>
        </row>
        <row r="516">
          <cell r="A516" t="str">
            <v>53.02.06 Хоровое дирижирование с присвоением квалификаций хормейстер, преподаватель</v>
          </cell>
        </row>
        <row r="517">
          <cell r="A517" t="str">
            <v>53.02.07 Теория музыки</v>
          </cell>
        </row>
        <row r="518">
          <cell r="A518" t="str">
            <v>53.02.08 Музыкальное звукооператорское мастерство</v>
          </cell>
        </row>
        <row r="519">
          <cell r="A519" t="str">
            <v>53.02.09 Театрально-декорационное искусство (по видам)</v>
          </cell>
        </row>
        <row r="520">
          <cell r="A520" t="str">
            <v>54.01.01 Исполнитель художественно-оформительских работ</v>
          </cell>
        </row>
        <row r="521">
          <cell r="A521" t="str">
            <v>54.01.02 Ювелир</v>
          </cell>
        </row>
        <row r="522">
          <cell r="A522" t="str">
            <v>54.01.03 Фотограф</v>
          </cell>
        </row>
        <row r="523">
          <cell r="A523" t="str">
            <v>54.01.04 Мастер народных художественных промыслов</v>
          </cell>
        </row>
        <row r="524">
          <cell r="A524" t="str">
            <v>54.01.05 Изготовитель художественных изделий из тканей с художественной росписью</v>
          </cell>
        </row>
        <row r="525">
          <cell r="A525" t="str">
            <v>54.01.06 Изготовитель художественных изделий из металла</v>
          </cell>
        </row>
        <row r="526">
          <cell r="A526" t="str">
            <v>54.01.07 Изготовитель художественных изделий из керамики</v>
          </cell>
        </row>
        <row r="527">
          <cell r="A527" t="str">
            <v>54.01.10 Художник росписи по дереву</v>
          </cell>
        </row>
        <row r="528">
          <cell r="A528" t="str">
            <v>54.01.11 Художник росписи по ткани</v>
          </cell>
        </row>
        <row r="529">
          <cell r="A529" t="str">
            <v>54.01.12 Художник миниатюрной живописи</v>
          </cell>
        </row>
        <row r="530">
          <cell r="A530" t="str">
            <v>54.01.13 Изготовитель художественных изделий из дерева</v>
          </cell>
        </row>
        <row r="531">
          <cell r="A531" t="str">
            <v>54.01.14 Резчик</v>
          </cell>
        </row>
        <row r="532">
          <cell r="A532" t="str">
            <v>54.01.16 Лепщик-модельщик архитектурных деталей</v>
          </cell>
        </row>
        <row r="533">
          <cell r="A533" t="str">
            <v>54.01.17 Реставратор строительный</v>
          </cell>
        </row>
        <row r="534">
          <cell r="A534" t="str">
            <v>54.01.19 Реставратор памятников каменного и деревянного зодчества</v>
          </cell>
        </row>
        <row r="535">
          <cell r="A535" t="str">
            <v>54.01.20 Графический дизайнер</v>
          </cell>
        </row>
        <row r="536">
          <cell r="A536" t="str">
            <v>54.02.01 Дизайн (по отраслям)</v>
          </cell>
        </row>
        <row r="537">
          <cell r="A537" t="str">
            <v>54.02.02 Декоративно-прикладное искусство и народные промыслы (по видам)</v>
          </cell>
        </row>
        <row r="538">
          <cell r="A538" t="str">
            <v>54.02.03 Художественное оформление изделий текстильной и легкой промышленности</v>
          </cell>
        </row>
        <row r="539">
          <cell r="A539" t="str">
            <v>54.02.04 Реставрация</v>
          </cell>
        </row>
        <row r="540">
          <cell r="A540" t="str">
            <v>54.02.05 Живопись (по видам)</v>
          </cell>
        </row>
        <row r="541">
          <cell r="A541" t="str">
            <v>54.02.05 Живопись с присвоением квалификаций художник-живописец, преподаватель</v>
          </cell>
        </row>
        <row r="542">
          <cell r="A542" t="str">
            <v>54.02.06 Изобразительное искусство и черчение</v>
          </cell>
        </row>
        <row r="543">
          <cell r="A543" t="str">
            <v>54.02.07 Скульптура</v>
          </cell>
        </row>
        <row r="544">
          <cell r="A544" t="str">
            <v>54.02.08 Техника и искусство фотографии</v>
          </cell>
        </row>
        <row r="545">
          <cell r="A545" t="str">
            <v>55.02.01 Театральная и аудиовизуальная техника (по видам)</v>
          </cell>
        </row>
        <row r="546">
          <cell r="A546" t="str">
            <v>55.02.02 Анимация (по видам)</v>
          </cell>
        </row>
        <row r="547">
          <cell r="A547" t="str">
            <v>55.02.02 Анимация и анимационное кино (по видам)</v>
          </cell>
        </row>
        <row r="548">
          <cell r="A548" t="str">
            <v>55.02.03 Кино- и телепроизводство (по видам)</v>
          </cell>
        </row>
        <row r="549">
          <cell r="A549" t="str">
            <v>57.02.01 Пограничная деятельность (по видам деятельности)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5"/>
  <sheetViews>
    <sheetView topLeftCell="A31" zoomScale="55" zoomScaleNormal="55" workbookViewId="0">
      <selection activeCell="F81" sqref="F81"/>
    </sheetView>
  </sheetViews>
  <sheetFormatPr defaultColWidth="9.1796875" defaultRowHeight="18" x14ac:dyDescent="0.4"/>
  <cols>
    <col min="1" max="1" width="19.453125" style="1" customWidth="1"/>
    <col min="2" max="2" width="21" style="1" customWidth="1"/>
    <col min="3" max="3" width="8.81640625" style="1" customWidth="1"/>
    <col min="4" max="4" width="39.26953125" style="1" customWidth="1"/>
    <col min="5" max="5" width="27.453125" style="1" customWidth="1"/>
    <col min="6" max="6" width="21.81640625" style="1" customWidth="1"/>
    <col min="7" max="7" width="14.453125" style="1" customWidth="1"/>
    <col min="8" max="8" width="18.1796875" style="1" customWidth="1"/>
    <col min="9" max="9" width="15.81640625" style="1" customWidth="1"/>
    <col min="10" max="10" width="19.453125" style="1" customWidth="1"/>
    <col min="11" max="11" width="31.453125" style="1" customWidth="1"/>
    <col min="12" max="13" width="18.26953125" style="1" customWidth="1"/>
    <col min="14" max="14" width="21" style="1" customWidth="1"/>
    <col min="15" max="15" width="25" style="1" customWidth="1"/>
    <col min="16" max="16" width="21.54296875" style="1" customWidth="1"/>
    <col min="17" max="17" width="20.26953125" style="1" customWidth="1"/>
    <col min="18" max="19" width="18.26953125" style="1" customWidth="1"/>
    <col min="20" max="22" width="20" style="1" customWidth="1"/>
    <col min="23" max="23" width="18.1796875" style="1" customWidth="1"/>
    <col min="24" max="24" width="20" style="1" customWidth="1"/>
    <col min="25" max="25" width="15.26953125" style="1" customWidth="1"/>
    <col min="26" max="26" width="36.7265625" style="1" customWidth="1"/>
    <col min="27" max="27" width="20.453125" style="1" customWidth="1"/>
    <col min="28" max="28" width="53" style="1" customWidth="1"/>
    <col min="29" max="29" width="51.453125" style="1" customWidth="1"/>
    <col min="30" max="16384" width="9.1796875" style="1"/>
  </cols>
  <sheetData>
    <row r="1" spans="1:34" ht="247.5" customHeight="1" x14ac:dyDescent="0.4">
      <c r="A1" s="36" t="s">
        <v>784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34" s="2" customFormat="1" ht="42.75" customHeight="1" x14ac:dyDescent="0.35">
      <c r="A2" s="41" t="s">
        <v>694</v>
      </c>
      <c r="B2" s="41" t="s">
        <v>693</v>
      </c>
      <c r="C2" s="41" t="s">
        <v>7</v>
      </c>
      <c r="D2" s="41" t="s">
        <v>144</v>
      </c>
      <c r="E2" s="42" t="s">
        <v>696</v>
      </c>
      <c r="F2" s="39" t="s">
        <v>150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5" t="s">
        <v>775</v>
      </c>
      <c r="AC2" s="35" t="s">
        <v>781</v>
      </c>
    </row>
    <row r="3" spans="1:34" s="2" customFormat="1" ht="51.75" customHeight="1" x14ac:dyDescent="0.35">
      <c r="A3" s="41"/>
      <c r="B3" s="41"/>
      <c r="C3" s="41"/>
      <c r="D3" s="41"/>
      <c r="E3" s="42"/>
      <c r="F3" s="38" t="s">
        <v>8</v>
      </c>
      <c r="G3" s="38"/>
      <c r="H3" s="38"/>
      <c r="I3" s="38"/>
      <c r="J3" s="40" t="s">
        <v>753</v>
      </c>
      <c r="K3" s="40"/>
      <c r="L3" s="40"/>
      <c r="M3" s="40" t="s">
        <v>757</v>
      </c>
      <c r="N3" s="40"/>
      <c r="O3" s="40"/>
      <c r="P3" s="40"/>
      <c r="Q3" s="38" t="s">
        <v>138</v>
      </c>
      <c r="R3" s="38"/>
      <c r="S3" s="38"/>
      <c r="T3" s="38"/>
      <c r="U3" s="38"/>
      <c r="V3" s="39" t="s">
        <v>755</v>
      </c>
      <c r="W3" s="39"/>
      <c r="X3" s="39"/>
      <c r="Y3" s="39"/>
      <c r="Z3" s="39"/>
      <c r="AA3" s="39"/>
      <c r="AB3" s="35"/>
      <c r="AC3" s="35"/>
    </row>
    <row r="4" spans="1:34" s="3" customFormat="1" ht="345" customHeight="1" x14ac:dyDescent="0.35">
      <c r="A4" s="41"/>
      <c r="B4" s="41"/>
      <c r="C4" s="41"/>
      <c r="D4" s="41"/>
      <c r="E4" s="41"/>
      <c r="F4" s="5" t="s">
        <v>145</v>
      </c>
      <c r="G4" s="5" t="s">
        <v>143</v>
      </c>
      <c r="H4" s="4" t="s">
        <v>752</v>
      </c>
      <c r="I4" s="5" t="s">
        <v>104</v>
      </c>
      <c r="J4" s="5" t="s">
        <v>129</v>
      </c>
      <c r="K4" s="6" t="s">
        <v>754</v>
      </c>
      <c r="L4" s="5" t="s">
        <v>103</v>
      </c>
      <c r="M4" s="5" t="s">
        <v>756</v>
      </c>
      <c r="N4" s="4" t="s">
        <v>137</v>
      </c>
      <c r="O4" s="4" t="s">
        <v>146</v>
      </c>
      <c r="P4" s="4" t="s">
        <v>758</v>
      </c>
      <c r="Q4" s="5" t="s">
        <v>134</v>
      </c>
      <c r="R4" s="5" t="s">
        <v>133</v>
      </c>
      <c r="S4" s="5" t="s">
        <v>147</v>
      </c>
      <c r="T4" s="5" t="s">
        <v>148</v>
      </c>
      <c r="U4" s="5" t="s">
        <v>149</v>
      </c>
      <c r="V4" s="5" t="s">
        <v>135</v>
      </c>
      <c r="W4" s="5" t="s">
        <v>142</v>
      </c>
      <c r="X4" s="5" t="s">
        <v>136</v>
      </c>
      <c r="Y4" s="5" t="s">
        <v>140</v>
      </c>
      <c r="Z4" s="5" t="s">
        <v>141</v>
      </c>
      <c r="AA4" s="5" t="s">
        <v>139</v>
      </c>
      <c r="AB4" s="35"/>
      <c r="AC4" s="35"/>
    </row>
    <row r="5" spans="1:34" s="3" customFormat="1" ht="18.75" customHeight="1" x14ac:dyDescent="0.35">
      <c r="A5" s="18" t="s">
        <v>9</v>
      </c>
      <c r="B5" s="18" t="s">
        <v>10</v>
      </c>
      <c r="C5" s="18" t="s">
        <v>11</v>
      </c>
      <c r="D5" s="18" t="s">
        <v>12</v>
      </c>
      <c r="E5" s="18" t="s">
        <v>13</v>
      </c>
      <c r="F5" s="18" t="s">
        <v>105</v>
      </c>
      <c r="G5" s="18" t="s">
        <v>106</v>
      </c>
      <c r="H5" s="18" t="s">
        <v>107</v>
      </c>
      <c r="I5" s="18" t="s">
        <v>108</v>
      </c>
      <c r="J5" s="18" t="s">
        <v>109</v>
      </c>
      <c r="K5" s="18" t="s">
        <v>110</v>
      </c>
      <c r="L5" s="18" t="s">
        <v>111</v>
      </c>
      <c r="M5" s="18" t="s">
        <v>112</v>
      </c>
      <c r="N5" s="18" t="s">
        <v>113</v>
      </c>
      <c r="O5" s="18" t="s">
        <v>114</v>
      </c>
      <c r="P5" s="18" t="s">
        <v>115</v>
      </c>
      <c r="Q5" s="18" t="s">
        <v>116</v>
      </c>
      <c r="R5" s="18" t="s">
        <v>117</v>
      </c>
      <c r="S5" s="18" t="s">
        <v>118</v>
      </c>
      <c r="T5" s="18" t="s">
        <v>119</v>
      </c>
      <c r="U5" s="18" t="s">
        <v>120</v>
      </c>
      <c r="V5" s="18" t="s">
        <v>121</v>
      </c>
      <c r="W5" s="18" t="s">
        <v>122</v>
      </c>
      <c r="X5" s="18" t="s">
        <v>123</v>
      </c>
      <c r="Y5" s="18" t="s">
        <v>124</v>
      </c>
      <c r="Z5" s="18" t="s">
        <v>125</v>
      </c>
      <c r="AA5" s="18" t="s">
        <v>126</v>
      </c>
      <c r="AB5" s="18" t="s">
        <v>127</v>
      </c>
      <c r="AC5" s="18" t="s">
        <v>128</v>
      </c>
    </row>
    <row r="6" spans="1:34" s="3" customFormat="1" ht="35.25" customHeight="1" x14ac:dyDescent="0.35">
      <c r="A6" s="33" t="s">
        <v>28</v>
      </c>
      <c r="B6" s="33" t="s">
        <v>210</v>
      </c>
      <c r="C6" s="8" t="s">
        <v>9</v>
      </c>
      <c r="D6" s="9" t="s">
        <v>130</v>
      </c>
      <c r="E6" s="10">
        <v>23</v>
      </c>
      <c r="F6" s="10">
        <v>3</v>
      </c>
      <c r="G6" s="10"/>
      <c r="H6" s="10"/>
      <c r="I6" s="10"/>
      <c r="J6" s="10">
        <v>1</v>
      </c>
      <c r="K6" s="10">
        <v>3</v>
      </c>
      <c r="L6" s="10">
        <v>5</v>
      </c>
      <c r="M6" s="10">
        <v>1</v>
      </c>
      <c r="N6" s="10">
        <v>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8</v>
      </c>
      <c r="Z6" s="10"/>
      <c r="AA6" s="10">
        <v>1</v>
      </c>
      <c r="AB6" s="10"/>
      <c r="AC6" s="10"/>
      <c r="AD6" s="10"/>
      <c r="AE6" s="10"/>
      <c r="AF6" s="34" t="str">
        <f>IF(E6=F6+I6+J6+K6+L6+M6+N6+O6+P6+Q6+R6+S6+T6+U6+V6+W6+X6+Y6+Z6+AA6+AB6+AC6+AD6,"проверка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6" s="34" t="str">
        <f>IF(OR(G6&gt;F6,H6&gt;F6),"ВНИМАНИЕ! В гр.09 и/или 10 не может стоять значение большее, чем в гр.08","проверка пройдена")</f>
        <v>проверка пройдена</v>
      </c>
      <c r="AH6" s="17" t="str">
        <f>IF(B6=VLOOKUP(B6,'[1]Списки (не редактирутся)'!A:A,1,0),"проверка пройдена","проверьте или заполните графу 02")</f>
        <v>проверка пройдена</v>
      </c>
    </row>
    <row r="7" spans="1:34" s="3" customFormat="1" ht="35.25" customHeight="1" x14ac:dyDescent="0.35">
      <c r="A7" s="33"/>
      <c r="B7" s="33"/>
      <c r="C7" s="8" t="s">
        <v>10</v>
      </c>
      <c r="D7" s="11" t="s">
        <v>131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34" t="str">
        <f t="shared" ref="AF7:AF10" si="0">IF(E7=F7+I7+J7+K7+L7+M7+N7+O7+P7+Q7+R7+S7+T7+U7+V7+W7+X7+Y7+Z7+AA7+AB7+AC7+AD7,"проверка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" s="34" t="str">
        <f t="shared" ref="AG7:AG20" si="1">IF(OR(G7&gt;F7,H7&gt;F7),"ВНИМАНИЕ! В гр.09 и/или 10 не может стоять значение большее, чем в гр.08","проверка пройдена")</f>
        <v>проверка пройдена</v>
      </c>
      <c r="AH7" s="17" t="e">
        <f>IF(B7=VLOOKUP(B7,'[1]Списки (не редактирутся)'!A:A,1,0),"проверка пройдена","проверьте или заполните графу 02")</f>
        <v>#N/A</v>
      </c>
    </row>
    <row r="8" spans="1:34" s="3" customFormat="1" ht="35.25" customHeight="1" x14ac:dyDescent="0.35">
      <c r="A8" s="33"/>
      <c r="B8" s="33"/>
      <c r="C8" s="8" t="s">
        <v>11</v>
      </c>
      <c r="D8" s="11" t="s">
        <v>132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34" t="str">
        <f t="shared" si="0"/>
        <v>проверка пройдена</v>
      </c>
      <c r="AG8" s="34" t="str">
        <f t="shared" si="1"/>
        <v>проверка пройдена</v>
      </c>
      <c r="AH8" s="17" t="e">
        <f>IF(B8=VLOOKUP(B8,'[1]Списки (не редактирутся)'!A:A,1,0),"проверка пройдена","проверьте или заполните графу 02")</f>
        <v>#N/A</v>
      </c>
    </row>
    <row r="9" spans="1:34" s="3" customFormat="1" ht="36.75" customHeight="1" x14ac:dyDescent="0.35">
      <c r="A9" s="33"/>
      <c r="B9" s="33"/>
      <c r="C9" s="8" t="s">
        <v>12</v>
      </c>
      <c r="D9" s="11" t="s">
        <v>14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34" t="str">
        <f t="shared" si="0"/>
        <v>проверка пройдена</v>
      </c>
      <c r="AG9" s="34" t="str">
        <f t="shared" si="1"/>
        <v>проверка пройдена</v>
      </c>
      <c r="AH9" s="17" t="e">
        <f>IF(B9=VLOOKUP(B9,'[1]Списки (не редактирутся)'!A:A,1,0),"проверка пройдена","проверьте или заполните графу 02")</f>
        <v>#N/A</v>
      </c>
    </row>
    <row r="10" spans="1:34" s="3" customFormat="1" ht="27" customHeight="1" x14ac:dyDescent="0.35">
      <c r="A10" s="33"/>
      <c r="B10" s="33"/>
      <c r="C10" s="8" t="s">
        <v>13</v>
      </c>
      <c r="D10" s="11" t="s">
        <v>17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34" t="str">
        <f t="shared" si="0"/>
        <v>проверка пройдена</v>
      </c>
      <c r="AG10" s="34" t="str">
        <f t="shared" si="1"/>
        <v>проверка пройдена</v>
      </c>
      <c r="AH10" s="17" t="e">
        <f>IF(B10=VLOOKUP(B10,'[1]Списки (не редактирутся)'!A:A,1,0),"проверка пройдена","проверьте или заполните графу 02")</f>
        <v>#N/A</v>
      </c>
    </row>
    <row r="11" spans="1:34" s="3" customFormat="1" ht="81" customHeight="1" x14ac:dyDescent="0.35">
      <c r="A11" s="33"/>
      <c r="B11" s="33"/>
      <c r="C11" s="7" t="s">
        <v>105</v>
      </c>
      <c r="D11" s="12" t="s">
        <v>156</v>
      </c>
      <c r="E11" s="10">
        <f>E7+E9</f>
        <v>0</v>
      </c>
      <c r="F11" s="10">
        <f t="shared" ref="F11:AD11" si="2">F7+F9</f>
        <v>0</v>
      </c>
      <c r="G11" s="10">
        <f t="shared" si="2"/>
        <v>0</v>
      </c>
      <c r="H11" s="10">
        <f t="shared" si="2"/>
        <v>0</v>
      </c>
      <c r="I11" s="10">
        <f t="shared" si="2"/>
        <v>0</v>
      </c>
      <c r="J11" s="10">
        <f t="shared" si="2"/>
        <v>0</v>
      </c>
      <c r="K11" s="10">
        <f t="shared" si="2"/>
        <v>0</v>
      </c>
      <c r="L11" s="10">
        <f t="shared" si="2"/>
        <v>0</v>
      </c>
      <c r="M11" s="10">
        <f t="shared" si="2"/>
        <v>0</v>
      </c>
      <c r="N11" s="10">
        <f t="shared" si="2"/>
        <v>0</v>
      </c>
      <c r="O11" s="10">
        <f t="shared" si="2"/>
        <v>0</v>
      </c>
      <c r="P11" s="10">
        <f t="shared" si="2"/>
        <v>0</v>
      </c>
      <c r="Q11" s="10">
        <f t="shared" si="2"/>
        <v>0</v>
      </c>
      <c r="R11" s="10">
        <f t="shared" si="2"/>
        <v>0</v>
      </c>
      <c r="S11" s="10">
        <f t="shared" si="2"/>
        <v>0</v>
      </c>
      <c r="T11" s="10">
        <f t="shared" si="2"/>
        <v>0</v>
      </c>
      <c r="U11" s="10">
        <f t="shared" si="2"/>
        <v>0</v>
      </c>
      <c r="V11" s="10">
        <f t="shared" si="2"/>
        <v>0</v>
      </c>
      <c r="W11" s="10">
        <f t="shared" si="2"/>
        <v>0</v>
      </c>
      <c r="X11" s="10">
        <f t="shared" si="2"/>
        <v>0</v>
      </c>
      <c r="Y11" s="10">
        <f t="shared" si="2"/>
        <v>0</v>
      </c>
      <c r="Z11" s="10">
        <f t="shared" si="2"/>
        <v>0</v>
      </c>
      <c r="AA11" s="10">
        <f t="shared" si="2"/>
        <v>0</v>
      </c>
      <c r="AB11" s="10">
        <f t="shared" si="2"/>
        <v>0</v>
      </c>
      <c r="AC11" s="10">
        <f t="shared" si="2"/>
        <v>0</v>
      </c>
      <c r="AD11" s="10">
        <f t="shared" si="2"/>
        <v>0</v>
      </c>
      <c r="AE11" s="10"/>
      <c r="AF11" s="34" t="str">
        <f>IF(E11=F11+I11+J11+K11+L11+M11+N11+O11+P11+Q11+R11+S11+T11+U11+V11+W11+X11+Y11+Z11+AA11+AB11+AC11+AD11,"проверка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1" s="34" t="str">
        <f t="shared" si="1"/>
        <v>проверка пройдена</v>
      </c>
      <c r="AH11" s="17" t="e">
        <f>IF(B11=VLOOKUP(B11,'[1]Списки (не редактирутся)'!A:A,1,0),"проверка пройдена","проверьте или заполните графу 02")</f>
        <v>#N/A</v>
      </c>
    </row>
    <row r="12" spans="1:34" ht="87" customHeight="1" x14ac:dyDescent="0.4">
      <c r="A12" s="33"/>
      <c r="B12" s="33"/>
      <c r="C12" s="7" t="s">
        <v>106</v>
      </c>
      <c r="D12" s="12" t="s">
        <v>153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34" t="str">
        <f>IF(E12=F12+I12+J12+K12+L12+M12+N12+O12+P12+Q12+R12+S12+T12+U12+V12+W12+X12+Y12+Z12+AA12+AB12+AC12+AD12,"проверка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" s="34" t="str">
        <f t="shared" si="1"/>
        <v>проверка пройдена</v>
      </c>
      <c r="AH12" s="17" t="e">
        <f>IF(B12=VLOOKUP(B12,'[1]Списки (не редактирутся)'!A:A,1,0),"проверка пройдена","проверьте или заполните графу 02")</f>
        <v>#N/A</v>
      </c>
    </row>
    <row r="13" spans="1:34" ht="62" x14ac:dyDescent="0.4">
      <c r="A13" s="33"/>
      <c r="B13" s="33"/>
      <c r="C13" s="7" t="s">
        <v>107</v>
      </c>
      <c r="D13" s="12" t="s">
        <v>151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34" t="str">
        <f t="shared" ref="AF13:AF20" si="3">IF(E13=F13+I13+J13+K13+L13+M13+N13+O13+P13+Q13+R13+S13+T13+U13+V13+W13+X13+Y13+Z13+AA13+AB13+AC13+AD13,"проверка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" s="34" t="str">
        <f t="shared" si="1"/>
        <v>проверка пройдена</v>
      </c>
      <c r="AH13" s="17" t="e">
        <f>IF(B13=VLOOKUP(B13,'[1]Списки (не редактирутся)'!A:A,1,0),"проверка пройдена","проверьте или заполните графу 02")</f>
        <v>#N/A</v>
      </c>
    </row>
    <row r="14" spans="1:34" ht="62" x14ac:dyDescent="0.4">
      <c r="A14" s="33"/>
      <c r="B14" s="33"/>
      <c r="C14" s="7" t="s">
        <v>108</v>
      </c>
      <c r="D14" s="12" t="s">
        <v>152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34" t="str">
        <f t="shared" si="3"/>
        <v>проверка пройдена</v>
      </c>
      <c r="AG14" s="34" t="str">
        <f t="shared" si="1"/>
        <v>проверка пройдена</v>
      </c>
      <c r="AH14" s="17" t="e">
        <f>IF(B14=VLOOKUP(B14,'[1]Списки (не редактирутся)'!A:A,1,0),"проверка пройдена","проверьте или заполните графу 02")</f>
        <v>#N/A</v>
      </c>
    </row>
    <row r="15" spans="1:34" ht="45" customHeight="1" x14ac:dyDescent="0.4">
      <c r="A15" s="33"/>
      <c r="B15" s="33"/>
      <c r="C15" s="7" t="s">
        <v>109</v>
      </c>
      <c r="D15" s="12" t="s">
        <v>157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34" t="str">
        <f t="shared" si="3"/>
        <v>проверка пройдена</v>
      </c>
      <c r="AG15" s="34" t="str">
        <f t="shared" si="1"/>
        <v>проверка пройдена</v>
      </c>
      <c r="AH15" s="17" t="e">
        <f>IF(B15=VLOOKUP(B15,'[1]Списки (не редактирутся)'!A:A,1,0),"проверка пройдена","проверьте или заполните графу 02")</f>
        <v>#N/A</v>
      </c>
    </row>
    <row r="16" spans="1:34" ht="21.65" customHeight="1" x14ac:dyDescent="0.4">
      <c r="A16" s="33"/>
      <c r="B16" s="33"/>
      <c r="C16" s="7" t="s">
        <v>110</v>
      </c>
      <c r="D16" s="12" t="s">
        <v>158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34" t="str">
        <f>IF(E16=F16+I16+J16+K16+L16+M16+N16+O16+P16+Q16+R16+S16+T16+U16+V16+W16+X16+Y16+Z16+AA16+AB16+AC16+AD16,"проверка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6" s="34" t="str">
        <f t="shared" si="1"/>
        <v>проверка пройдена</v>
      </c>
      <c r="AH16" s="17" t="e">
        <f>IF(B16=VLOOKUP(B16,'[1]Списки (не редактирутся)'!A:A,1,0),"проверка пройдена","проверьте или заполните графу 02")</f>
        <v>#N/A</v>
      </c>
    </row>
    <row r="17" spans="1:34" ht="62" x14ac:dyDescent="0.4">
      <c r="A17" s="33"/>
      <c r="B17" s="33"/>
      <c r="C17" s="7" t="s">
        <v>111</v>
      </c>
      <c r="D17" s="12" t="s">
        <v>159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34" t="str">
        <f t="shared" si="3"/>
        <v>проверка пройдена</v>
      </c>
      <c r="AG17" s="34" t="str">
        <f t="shared" si="1"/>
        <v>проверка пройдена</v>
      </c>
      <c r="AH17" s="17" t="e">
        <f>IF(B17=VLOOKUP(B17,'[1]Списки (не редактирутся)'!A:A,1,0),"проверка пройдена","проверьте или заполните графу 02")</f>
        <v>#N/A</v>
      </c>
    </row>
    <row r="18" spans="1:34" ht="37.5" customHeight="1" x14ac:dyDescent="0.4">
      <c r="A18" s="33"/>
      <c r="B18" s="33"/>
      <c r="C18" s="7" t="s">
        <v>112</v>
      </c>
      <c r="D18" s="12" t="s">
        <v>160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34" t="str">
        <f t="shared" si="3"/>
        <v>проверка пройдена</v>
      </c>
      <c r="AG18" s="34" t="str">
        <f t="shared" si="1"/>
        <v>проверка пройдена</v>
      </c>
      <c r="AH18" s="17" t="e">
        <f>IF(B18=VLOOKUP(B18,'[1]Списки (не редактирутся)'!A:A,1,0),"проверка пройдена","проверьте или заполните графу 02")</f>
        <v>#N/A</v>
      </c>
    </row>
    <row r="19" spans="1:34" ht="62" x14ac:dyDescent="0.4">
      <c r="A19" s="33"/>
      <c r="B19" s="33"/>
      <c r="C19" s="7" t="s">
        <v>113</v>
      </c>
      <c r="D19" s="13" t="s">
        <v>154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34" t="str">
        <f t="shared" si="3"/>
        <v>проверка пройдена</v>
      </c>
      <c r="AG19" s="34" t="str">
        <f t="shared" si="1"/>
        <v>проверка пройдена</v>
      </c>
      <c r="AH19" s="17" t="e">
        <f>IF(B19=VLOOKUP(B19,'[1]Списки (не редактирутся)'!A:A,1,0),"проверка пройдена","проверьте или заполните графу 02")</f>
        <v>#N/A</v>
      </c>
    </row>
    <row r="20" spans="1:34" ht="62" x14ac:dyDescent="0.4">
      <c r="A20" s="33"/>
      <c r="B20" s="33"/>
      <c r="C20" s="7" t="s">
        <v>114</v>
      </c>
      <c r="D20" s="13" t="s">
        <v>155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34" t="str">
        <f t="shared" si="3"/>
        <v>проверка пройдена</v>
      </c>
      <c r="AG20" s="34" t="str">
        <f t="shared" si="1"/>
        <v>проверка пройдена</v>
      </c>
      <c r="AH20" s="17" t="e">
        <f>IF(B20=VLOOKUP(B20,'[1]Списки (не редактирутся)'!A:A,1,0),"проверка пройдена","проверьте или заполните графу 02")</f>
        <v>#N/A</v>
      </c>
    </row>
    <row r="21" spans="1:34" ht="105.75" customHeight="1" x14ac:dyDescent="0.4">
      <c r="A21" s="33"/>
      <c r="B21" s="33"/>
      <c r="C21" s="14" t="s">
        <v>115</v>
      </c>
      <c r="D21" s="15" t="s">
        <v>695</v>
      </c>
      <c r="E21" s="16" t="str">
        <f>IF(AND(E7&lt;=E6,E8&lt;=E7,E9&lt;=E6,E10&lt;=E6,E11=(E7+E9),E11=(E12+E13+E14+E15+E16+E17+E18),E19&lt;=E11,E20&lt;=E11,(E7+E9)&lt;=E6,E12&lt;=E11,E13&lt;=E11,E14&lt;=E11,E15&lt;=E11,E16&lt;=E11,E17&lt;=E11,E18&lt;=E11,E19&lt;=E10,E19&lt;=E11),"проверка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21" s="16" t="str">
        <f t="shared" ref="F21:AD21" si="4">IF(AND(F7&lt;=F6,F8&lt;=F7,F9&lt;=F6,F10&lt;=F6,F11=(F7+F9),F11=(F12+F13+F14+F15+F16+F17+F18),F19&lt;=F11,F20&lt;=F11,(F7+F9)&lt;=F6,F12&lt;=F11,F13&lt;=F11,F14&lt;=F11,F15&lt;=F11,F16&lt;=F11,F17&lt;=F11,F18&lt;=F11,F19&lt;=F10,F19&lt;=F11),"проверка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21" s="16" t="str">
        <f t="shared" si="4"/>
        <v>проверка пройдена</v>
      </c>
      <c r="H21" s="16" t="str">
        <f t="shared" si="4"/>
        <v>проверка пройдена</v>
      </c>
      <c r="I21" s="16" t="str">
        <f t="shared" si="4"/>
        <v>проверка пройдена</v>
      </c>
      <c r="J21" s="16" t="str">
        <f t="shared" si="4"/>
        <v>проверка пройдена</v>
      </c>
      <c r="K21" s="16" t="str">
        <f t="shared" si="4"/>
        <v>проверка пройдена</v>
      </c>
      <c r="L21" s="16" t="str">
        <f t="shared" si="4"/>
        <v>проверка пройдена</v>
      </c>
      <c r="M21" s="16" t="str">
        <f t="shared" si="4"/>
        <v>проверка пройдена</v>
      </c>
      <c r="N21" s="16" t="str">
        <f t="shared" si="4"/>
        <v>проверка пройдена</v>
      </c>
      <c r="O21" s="16" t="str">
        <f t="shared" si="4"/>
        <v>проверка пройдена</v>
      </c>
      <c r="P21" s="16" t="str">
        <f t="shared" si="4"/>
        <v>проверка пройдена</v>
      </c>
      <c r="Q21" s="16" t="str">
        <f t="shared" si="4"/>
        <v>проверка пройдена</v>
      </c>
      <c r="R21" s="16" t="str">
        <f t="shared" si="4"/>
        <v>проверка пройдена</v>
      </c>
      <c r="S21" s="16" t="str">
        <f t="shared" si="4"/>
        <v>проверка пройдена</v>
      </c>
      <c r="T21" s="16" t="str">
        <f t="shared" si="4"/>
        <v>проверка пройдена</v>
      </c>
      <c r="U21" s="16" t="str">
        <f t="shared" si="4"/>
        <v>проверка пройдена</v>
      </c>
      <c r="V21" s="16" t="str">
        <f t="shared" si="4"/>
        <v>проверка пройдена</v>
      </c>
      <c r="W21" s="16" t="str">
        <f t="shared" si="4"/>
        <v>проверка пройдена</v>
      </c>
      <c r="X21" s="16" t="str">
        <f t="shared" si="4"/>
        <v>проверка пройдена</v>
      </c>
      <c r="Y21" s="16" t="str">
        <f t="shared" si="4"/>
        <v>проверка пройдена</v>
      </c>
      <c r="Z21" s="16" t="str">
        <f t="shared" si="4"/>
        <v>проверка пройдена</v>
      </c>
      <c r="AA21" s="16" t="str">
        <f t="shared" si="4"/>
        <v>проверка пройдена</v>
      </c>
      <c r="AB21" s="16" t="str">
        <f t="shared" si="4"/>
        <v>проверка пройдена</v>
      </c>
      <c r="AC21" s="16" t="str">
        <f t="shared" si="4"/>
        <v>проверка пройдена</v>
      </c>
      <c r="AD21" s="16" t="str">
        <f t="shared" si="4"/>
        <v>проверка пройдена</v>
      </c>
      <c r="AE21" s="59"/>
      <c r="AF21" s="34"/>
      <c r="AG21" s="34"/>
      <c r="AH21" s="17"/>
    </row>
    <row r="22" spans="1:34" s="3" customFormat="1" ht="35.25" customHeight="1" x14ac:dyDescent="0.35">
      <c r="A22" s="33" t="s">
        <v>28</v>
      </c>
      <c r="B22" s="33" t="s">
        <v>442</v>
      </c>
      <c r="C22" s="8" t="s">
        <v>9</v>
      </c>
      <c r="D22" s="9" t="s">
        <v>130</v>
      </c>
      <c r="E22" s="10">
        <v>22</v>
      </c>
      <c r="F22" s="10">
        <v>7</v>
      </c>
      <c r="G22" s="10"/>
      <c r="H22" s="10"/>
      <c r="I22" s="10"/>
      <c r="J22" s="10"/>
      <c r="K22" s="10"/>
      <c r="L22" s="10">
        <v>8</v>
      </c>
      <c r="M22" s="10">
        <v>7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34" t="str">
        <f>IF(E22=F22+I22+J22+K22+L22+M22+N22+O22+P22+Q22+R22+S22+T22+U22+V22+W22+X22+Y22+Z22+AA22+AB22+AC22+AD22,"проверка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" s="34" t="str">
        <f>IF(OR(G22&gt;F22,H22&gt;F22),"ВНИМАНИЕ! В гр.09 и/или 10 не может стоять значение большее, чем в гр.08","проверка пройдена")</f>
        <v>проверка пройдена</v>
      </c>
      <c r="AH22" s="17" t="str">
        <f>IF(B22=VLOOKUP(B22,'[1]Списки (не редактирутся)'!A:A,1,0),"проверка пройдена","проверьте или заполните графу 02")</f>
        <v>проверка пройдена</v>
      </c>
    </row>
    <row r="23" spans="1:34" s="3" customFormat="1" ht="35.25" customHeight="1" x14ac:dyDescent="0.35">
      <c r="A23" s="33"/>
      <c r="B23" s="33"/>
      <c r="C23" s="8" t="s">
        <v>10</v>
      </c>
      <c r="D23" s="11" t="s">
        <v>131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34" t="str">
        <f t="shared" ref="AF23:AF26" si="5">IF(E23=F23+I23+J23+K23+L23+M23+N23+O23+P23+Q23+R23+S23+T23+U23+V23+W23+X23+Y23+Z23+AA23+AB23+AC23+AD23,"проверка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" s="34" t="str">
        <f t="shared" ref="AG23:AG36" si="6">IF(OR(G23&gt;F23,H23&gt;F23),"ВНИМАНИЕ! В гр.09 и/или 10 не может стоять значение большее, чем в гр.08","проверка пройдена")</f>
        <v>проверка пройдена</v>
      </c>
      <c r="AH23" s="17" t="e">
        <f>IF(B23=VLOOKUP(B23,'[1]Списки (не редактирутся)'!A:A,1,0),"проверка пройдена","проверьте или заполните графу 02")</f>
        <v>#N/A</v>
      </c>
    </row>
    <row r="24" spans="1:34" s="3" customFormat="1" ht="35.25" customHeight="1" x14ac:dyDescent="0.35">
      <c r="A24" s="33"/>
      <c r="B24" s="33"/>
      <c r="C24" s="8" t="s">
        <v>11</v>
      </c>
      <c r="D24" s="11" t="s">
        <v>132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34" t="str">
        <f t="shared" si="5"/>
        <v>проверка пройдена</v>
      </c>
      <c r="AG24" s="34" t="str">
        <f t="shared" si="6"/>
        <v>проверка пройдена</v>
      </c>
      <c r="AH24" s="17" t="e">
        <f>IF(B24=VLOOKUP(B24,'[1]Списки (не редактирутся)'!A:A,1,0),"проверка пройдена","проверьте или заполните графу 02")</f>
        <v>#N/A</v>
      </c>
    </row>
    <row r="25" spans="1:34" s="3" customFormat="1" ht="36.75" customHeight="1" x14ac:dyDescent="0.35">
      <c r="A25" s="33"/>
      <c r="B25" s="33"/>
      <c r="C25" s="8" t="s">
        <v>12</v>
      </c>
      <c r="D25" s="11" t="s">
        <v>14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34" t="str">
        <f t="shared" si="5"/>
        <v>проверка пройдена</v>
      </c>
      <c r="AG25" s="34" t="str">
        <f t="shared" si="6"/>
        <v>проверка пройдена</v>
      </c>
      <c r="AH25" s="17" t="e">
        <f>IF(B25=VLOOKUP(B25,'[1]Списки (не редактирутся)'!A:A,1,0),"проверка пройдена","проверьте или заполните графу 02")</f>
        <v>#N/A</v>
      </c>
    </row>
    <row r="26" spans="1:34" s="3" customFormat="1" ht="27" customHeight="1" x14ac:dyDescent="0.35">
      <c r="A26" s="33"/>
      <c r="B26" s="33"/>
      <c r="C26" s="8" t="s">
        <v>13</v>
      </c>
      <c r="D26" s="11" t="s">
        <v>17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34" t="str">
        <f t="shared" si="5"/>
        <v>проверка пройдена</v>
      </c>
      <c r="AG26" s="34" t="str">
        <f t="shared" si="6"/>
        <v>проверка пройдена</v>
      </c>
      <c r="AH26" s="17" t="e">
        <f>IF(B26=VLOOKUP(B26,'[1]Списки (не редактирутся)'!A:A,1,0),"проверка пройдена","проверьте или заполните графу 02")</f>
        <v>#N/A</v>
      </c>
    </row>
    <row r="27" spans="1:34" s="3" customFormat="1" ht="81" customHeight="1" x14ac:dyDescent="0.35">
      <c r="A27" s="33"/>
      <c r="B27" s="33"/>
      <c r="C27" s="7" t="s">
        <v>105</v>
      </c>
      <c r="D27" s="12" t="s">
        <v>156</v>
      </c>
      <c r="E27" s="10">
        <f>E23+E25</f>
        <v>0</v>
      </c>
      <c r="F27" s="10">
        <f t="shared" ref="F27:AD27" si="7">F23+F25</f>
        <v>0</v>
      </c>
      <c r="G27" s="10">
        <f t="shared" si="7"/>
        <v>0</v>
      </c>
      <c r="H27" s="10">
        <f t="shared" si="7"/>
        <v>0</v>
      </c>
      <c r="I27" s="10">
        <f t="shared" si="7"/>
        <v>0</v>
      </c>
      <c r="J27" s="10">
        <f t="shared" si="7"/>
        <v>0</v>
      </c>
      <c r="K27" s="10">
        <f t="shared" si="7"/>
        <v>0</v>
      </c>
      <c r="L27" s="10">
        <f t="shared" si="7"/>
        <v>0</v>
      </c>
      <c r="M27" s="10">
        <f t="shared" si="7"/>
        <v>0</v>
      </c>
      <c r="N27" s="10">
        <f t="shared" si="7"/>
        <v>0</v>
      </c>
      <c r="O27" s="10">
        <f t="shared" si="7"/>
        <v>0</v>
      </c>
      <c r="P27" s="10">
        <f t="shared" si="7"/>
        <v>0</v>
      </c>
      <c r="Q27" s="10">
        <f t="shared" si="7"/>
        <v>0</v>
      </c>
      <c r="R27" s="10">
        <f t="shared" si="7"/>
        <v>0</v>
      </c>
      <c r="S27" s="10">
        <f t="shared" si="7"/>
        <v>0</v>
      </c>
      <c r="T27" s="10">
        <f t="shared" si="7"/>
        <v>0</v>
      </c>
      <c r="U27" s="10">
        <f t="shared" si="7"/>
        <v>0</v>
      </c>
      <c r="V27" s="10">
        <f t="shared" si="7"/>
        <v>0</v>
      </c>
      <c r="W27" s="10">
        <f t="shared" si="7"/>
        <v>0</v>
      </c>
      <c r="X27" s="10">
        <f t="shared" si="7"/>
        <v>0</v>
      </c>
      <c r="Y27" s="10">
        <f t="shared" si="7"/>
        <v>0</v>
      </c>
      <c r="Z27" s="10">
        <f t="shared" si="7"/>
        <v>0</v>
      </c>
      <c r="AA27" s="10">
        <f t="shared" si="7"/>
        <v>0</v>
      </c>
      <c r="AB27" s="10">
        <f t="shared" si="7"/>
        <v>0</v>
      </c>
      <c r="AC27" s="10">
        <f t="shared" si="7"/>
        <v>0</v>
      </c>
      <c r="AD27" s="10">
        <f t="shared" si="7"/>
        <v>0</v>
      </c>
      <c r="AE27" s="10"/>
      <c r="AF27" s="34" t="str">
        <f>IF(E27=F27+I27+J27+K27+L27+M27+N27+O27+P27+Q27+R27+S27+T27+U27+V27+W27+X27+Y27+Z27+AA27+AB27+AC27+AD27,"проверка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7" s="34" t="str">
        <f t="shared" si="6"/>
        <v>проверка пройдена</v>
      </c>
      <c r="AH27" s="17" t="e">
        <f>IF(B27=VLOOKUP(B27,'[1]Списки (не редактирутся)'!A:A,1,0),"проверка пройдена","проверьте или заполните графу 02")</f>
        <v>#N/A</v>
      </c>
    </row>
    <row r="28" spans="1:34" ht="87" customHeight="1" x14ac:dyDescent="0.4">
      <c r="A28" s="33"/>
      <c r="B28" s="33"/>
      <c r="C28" s="7" t="s">
        <v>106</v>
      </c>
      <c r="D28" s="12" t="s">
        <v>153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4" t="str">
        <f>IF(E28=F28+I28+J28+K28+L28+M28+N28+O28+P28+Q28+R28+S28+T28+U28+V28+W28+X28+Y28+Z28+AA28+AB28+AC28+AD28,"проверка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8" s="34" t="str">
        <f t="shared" si="6"/>
        <v>проверка пройдена</v>
      </c>
      <c r="AH28" s="17" t="e">
        <f>IF(B28=VLOOKUP(B28,'[1]Списки (не редактирутся)'!A:A,1,0),"проверка пройдена","проверьте или заполните графу 02")</f>
        <v>#N/A</v>
      </c>
    </row>
    <row r="29" spans="1:34" ht="62" x14ac:dyDescent="0.4">
      <c r="A29" s="33"/>
      <c r="B29" s="33"/>
      <c r="C29" s="7" t="s">
        <v>107</v>
      </c>
      <c r="D29" s="12" t="s">
        <v>151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4" t="str">
        <f t="shared" ref="AF29:AF31" si="8">IF(E29=F29+I29+J29+K29+L29+M29+N29+O29+P29+Q29+R29+S29+T29+U29+V29+W29+X29+Y29+Z29+AA29+AB29+AC29+AD29,"проверка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9" s="34" t="str">
        <f t="shared" si="6"/>
        <v>проверка пройдена</v>
      </c>
      <c r="AH29" s="17" t="e">
        <f>IF(B29=VLOOKUP(B29,'[1]Списки (не редактирутся)'!A:A,1,0),"проверка пройдена","проверьте или заполните графу 02")</f>
        <v>#N/A</v>
      </c>
    </row>
    <row r="30" spans="1:34" ht="62" x14ac:dyDescent="0.4">
      <c r="A30" s="33"/>
      <c r="B30" s="33"/>
      <c r="C30" s="7" t="s">
        <v>108</v>
      </c>
      <c r="D30" s="12" t="s">
        <v>152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34" t="str">
        <f t="shared" si="8"/>
        <v>проверка пройдена</v>
      </c>
      <c r="AG30" s="34" t="str">
        <f t="shared" si="6"/>
        <v>проверка пройдена</v>
      </c>
      <c r="AH30" s="17" t="e">
        <f>IF(B30=VLOOKUP(B30,'[1]Списки (не редактирутся)'!A:A,1,0),"проверка пройдена","проверьте или заполните графу 02")</f>
        <v>#N/A</v>
      </c>
    </row>
    <row r="31" spans="1:34" ht="45" customHeight="1" x14ac:dyDescent="0.4">
      <c r="A31" s="33"/>
      <c r="B31" s="33"/>
      <c r="C31" s="7" t="s">
        <v>109</v>
      </c>
      <c r="D31" s="12" t="s">
        <v>157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34" t="str">
        <f t="shared" si="8"/>
        <v>проверка пройдена</v>
      </c>
      <c r="AG31" s="34" t="str">
        <f t="shared" si="6"/>
        <v>проверка пройдена</v>
      </c>
      <c r="AH31" s="17" t="e">
        <f>IF(B31=VLOOKUP(B31,'[1]Списки (не редактирутся)'!A:A,1,0),"проверка пройдена","проверьте или заполните графу 02")</f>
        <v>#N/A</v>
      </c>
    </row>
    <row r="32" spans="1:34" ht="21.65" customHeight="1" x14ac:dyDescent="0.4">
      <c r="A32" s="33"/>
      <c r="B32" s="33"/>
      <c r="C32" s="7" t="s">
        <v>110</v>
      </c>
      <c r="D32" s="12" t="s">
        <v>158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34" t="str">
        <f>IF(E32=F32+I32+J32+K32+L32+M32+N32+O32+P32+Q32+R32+S32+T32+U32+V32+W32+X32+Y32+Z32+AA32+AB32+AC32+AD32,"проверка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2" s="34" t="str">
        <f t="shared" si="6"/>
        <v>проверка пройдена</v>
      </c>
      <c r="AH32" s="17" t="e">
        <f>IF(B32=VLOOKUP(B32,'[1]Списки (не редактирутся)'!A:A,1,0),"проверка пройдена","проверьте или заполните графу 02")</f>
        <v>#N/A</v>
      </c>
    </row>
    <row r="33" spans="1:34" ht="62" x14ac:dyDescent="0.4">
      <c r="A33" s="33"/>
      <c r="B33" s="33"/>
      <c r="C33" s="7" t="s">
        <v>111</v>
      </c>
      <c r="D33" s="12" t="s">
        <v>159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4" t="str">
        <f t="shared" ref="AF33:AF36" si="9">IF(E33=F33+I33+J33+K33+L33+M33+N33+O33+P33+Q33+R33+S33+T33+U33+V33+W33+X33+Y33+Z33+AA33+AB33+AC33+AD33,"проверка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3" s="34" t="str">
        <f t="shared" si="6"/>
        <v>проверка пройдена</v>
      </c>
      <c r="AH33" s="17" t="e">
        <f>IF(B33=VLOOKUP(B33,'[1]Списки (не редактирутся)'!A:A,1,0),"проверка пройдена","проверьте или заполните графу 02")</f>
        <v>#N/A</v>
      </c>
    </row>
    <row r="34" spans="1:34" ht="37.5" customHeight="1" x14ac:dyDescent="0.4">
      <c r="A34" s="33"/>
      <c r="B34" s="33"/>
      <c r="C34" s="7" t="s">
        <v>112</v>
      </c>
      <c r="D34" s="12" t="s">
        <v>160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4" t="str">
        <f t="shared" si="9"/>
        <v>проверка пройдена</v>
      </c>
      <c r="AG34" s="34" t="str">
        <f t="shared" si="6"/>
        <v>проверка пройдена</v>
      </c>
      <c r="AH34" s="17" t="e">
        <f>IF(B34=VLOOKUP(B34,'[1]Списки (не редактирутся)'!A:A,1,0),"проверка пройдена","проверьте или заполните графу 02")</f>
        <v>#N/A</v>
      </c>
    </row>
    <row r="35" spans="1:34" ht="62" x14ac:dyDescent="0.4">
      <c r="A35" s="33"/>
      <c r="B35" s="33"/>
      <c r="C35" s="7" t="s">
        <v>113</v>
      </c>
      <c r="D35" s="13" t="s">
        <v>154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4" t="str">
        <f t="shared" si="9"/>
        <v>проверка пройдена</v>
      </c>
      <c r="AG35" s="34" t="str">
        <f t="shared" si="6"/>
        <v>проверка пройдена</v>
      </c>
      <c r="AH35" s="17" t="e">
        <f>IF(B35=VLOOKUP(B35,'[1]Списки (не редактирутся)'!A:A,1,0),"проверка пройдена","проверьте или заполните графу 02")</f>
        <v>#N/A</v>
      </c>
    </row>
    <row r="36" spans="1:34" ht="62" x14ac:dyDescent="0.4">
      <c r="A36" s="33"/>
      <c r="B36" s="33"/>
      <c r="C36" s="7" t="s">
        <v>114</v>
      </c>
      <c r="D36" s="13" t="s">
        <v>155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34" t="str">
        <f t="shared" si="9"/>
        <v>проверка пройдена</v>
      </c>
      <c r="AG36" s="34" t="str">
        <f t="shared" si="6"/>
        <v>проверка пройдена</v>
      </c>
      <c r="AH36" s="17" t="e">
        <f>IF(B36=VLOOKUP(B36,'[1]Списки (не редактирутся)'!A:A,1,0),"проверка пройдена","проверьте или заполните графу 02")</f>
        <v>#N/A</v>
      </c>
    </row>
    <row r="37" spans="1:34" ht="31" x14ac:dyDescent="0.4">
      <c r="A37" s="33"/>
      <c r="B37" s="33"/>
      <c r="C37" s="14" t="s">
        <v>115</v>
      </c>
      <c r="D37" s="15" t="s">
        <v>695</v>
      </c>
      <c r="E37" s="16" t="str">
        <f>IF(AND(E23&lt;=E22,E24&lt;=E23,E25&lt;=E22,E26&lt;=E22,E27=(E23+E25),E27=(E28+E29+E30+E31+E32+E33+E34),E35&lt;=E27,E36&lt;=E27,(E23+E25)&lt;=E22,E28&lt;=E27,E29&lt;=E27,E30&lt;=E27,E31&lt;=E27,E32&lt;=E27,E33&lt;=E27,E34&lt;=E27,E35&lt;=E26,E35&lt;=E27),"проверка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37" s="16" t="str">
        <f t="shared" ref="F37:AA37" si="10">IF(AND(F23&lt;=F22,F24&lt;=F23,F25&lt;=F22,F26&lt;=F22,F27=(F23+F25),F27=(F28+F29+F30+F31+F32+F33+F34),F35&lt;=F27,F36&lt;=F27,(F23+F25)&lt;=F22,F28&lt;=F27,F29&lt;=F27,F30&lt;=F27,F31&lt;=F27,F32&lt;=F27,F33&lt;=F27,F34&lt;=F27,F35&lt;=F26,F35&lt;=F27),"проверка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37" s="16" t="str">
        <f t="shared" si="10"/>
        <v>проверка пройдена</v>
      </c>
      <c r="H37" s="16" t="str">
        <f t="shared" si="10"/>
        <v>проверка пройдена</v>
      </c>
      <c r="I37" s="16" t="str">
        <f t="shared" si="10"/>
        <v>проверка пройдена</v>
      </c>
      <c r="J37" s="16" t="str">
        <f t="shared" si="10"/>
        <v>проверка пройдена</v>
      </c>
      <c r="K37" s="16" t="str">
        <f t="shared" si="10"/>
        <v>проверка пройдена</v>
      </c>
      <c r="L37" s="16" t="str">
        <f t="shared" si="10"/>
        <v>проверка пройдена</v>
      </c>
      <c r="M37" s="16" t="str">
        <f t="shared" si="10"/>
        <v>проверка пройдена</v>
      </c>
      <c r="N37" s="16" t="str">
        <f t="shared" si="10"/>
        <v>проверка пройдена</v>
      </c>
      <c r="O37" s="16" t="str">
        <f t="shared" si="10"/>
        <v>проверка пройдена</v>
      </c>
      <c r="P37" s="16" t="str">
        <f t="shared" si="10"/>
        <v>проверка пройдена</v>
      </c>
      <c r="Q37" s="16" t="str">
        <f t="shared" si="10"/>
        <v>проверка пройдена</v>
      </c>
      <c r="R37" s="16" t="str">
        <f t="shared" si="10"/>
        <v>проверка пройдена</v>
      </c>
      <c r="S37" s="16" t="str">
        <f t="shared" si="10"/>
        <v>проверка пройдена</v>
      </c>
      <c r="T37" s="16" t="str">
        <f t="shared" si="10"/>
        <v>проверка пройдена</v>
      </c>
      <c r="U37" s="16" t="str">
        <f t="shared" si="10"/>
        <v>проверка пройдена</v>
      </c>
      <c r="V37" s="16" t="str">
        <f t="shared" si="10"/>
        <v>проверка пройдена</v>
      </c>
      <c r="W37" s="16" t="str">
        <f t="shared" si="10"/>
        <v>проверка пройдена</v>
      </c>
      <c r="X37" s="16" t="str">
        <f t="shared" si="10"/>
        <v>проверка пройдена</v>
      </c>
      <c r="Y37" s="16" t="str">
        <f t="shared" si="10"/>
        <v>проверка пройдена</v>
      </c>
      <c r="Z37" s="16" t="str">
        <f t="shared" si="10"/>
        <v>проверка пройдена</v>
      </c>
      <c r="AA37" s="16" t="str">
        <f t="shared" si="10"/>
        <v>проверка пройдена</v>
      </c>
    </row>
    <row r="38" spans="1:34" ht="77.5" x14ac:dyDescent="0.4">
      <c r="A38" s="33" t="s">
        <v>28</v>
      </c>
      <c r="B38" s="33" t="s">
        <v>262</v>
      </c>
      <c r="C38" s="8" t="s">
        <v>9</v>
      </c>
      <c r="D38" s="9" t="s">
        <v>130</v>
      </c>
      <c r="E38" s="10">
        <v>25</v>
      </c>
      <c r="F38" s="10">
        <v>15</v>
      </c>
      <c r="G38" s="10"/>
      <c r="H38" s="10"/>
      <c r="I38" s="10">
        <v>2</v>
      </c>
      <c r="J38" s="10"/>
      <c r="K38" s="10"/>
      <c r="L38" s="10"/>
      <c r="M38" s="10">
        <v>2</v>
      </c>
      <c r="N38" s="10">
        <v>1</v>
      </c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>
        <v>5</v>
      </c>
      <c r="Z38" s="10"/>
      <c r="AA38" s="10"/>
    </row>
    <row r="39" spans="1:34" ht="31" x14ac:dyDescent="0.4">
      <c r="A39" s="33"/>
      <c r="B39" s="33"/>
      <c r="C39" s="8" t="s">
        <v>10</v>
      </c>
      <c r="D39" s="11" t="s">
        <v>131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34" ht="31" x14ac:dyDescent="0.4">
      <c r="A40" s="33"/>
      <c r="B40" s="33"/>
      <c r="C40" s="8" t="s">
        <v>11</v>
      </c>
      <c r="D40" s="11" t="s">
        <v>132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34" ht="31" x14ac:dyDescent="0.4">
      <c r="A41" s="33"/>
      <c r="B41" s="33"/>
      <c r="C41" s="8" t="s">
        <v>12</v>
      </c>
      <c r="D41" s="11" t="s">
        <v>14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34" x14ac:dyDescent="0.4">
      <c r="A42" s="33"/>
      <c r="B42" s="33"/>
      <c r="C42" s="8" t="s">
        <v>13</v>
      </c>
      <c r="D42" s="11" t="s">
        <v>17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34" ht="62" x14ac:dyDescent="0.4">
      <c r="A43" s="33"/>
      <c r="B43" s="33"/>
      <c r="C43" s="7" t="s">
        <v>105</v>
      </c>
      <c r="D43" s="12" t="s">
        <v>156</v>
      </c>
      <c r="E43" s="10">
        <f>E39+E41</f>
        <v>0</v>
      </c>
      <c r="F43" s="10">
        <f t="shared" ref="F43:AA43" si="11">F39+F41</f>
        <v>0</v>
      </c>
      <c r="G43" s="10">
        <f t="shared" si="11"/>
        <v>0</v>
      </c>
      <c r="H43" s="10">
        <f t="shared" si="11"/>
        <v>0</v>
      </c>
      <c r="I43" s="10">
        <f t="shared" si="11"/>
        <v>0</v>
      </c>
      <c r="J43" s="10">
        <f t="shared" si="11"/>
        <v>0</v>
      </c>
      <c r="K43" s="10">
        <f t="shared" si="11"/>
        <v>0</v>
      </c>
      <c r="L43" s="10">
        <f t="shared" si="11"/>
        <v>0</v>
      </c>
      <c r="M43" s="10">
        <f t="shared" si="11"/>
        <v>0</v>
      </c>
      <c r="N43" s="10">
        <f t="shared" si="11"/>
        <v>0</v>
      </c>
      <c r="O43" s="10">
        <f t="shared" si="11"/>
        <v>0</v>
      </c>
      <c r="P43" s="10">
        <f t="shared" si="11"/>
        <v>0</v>
      </c>
      <c r="Q43" s="10">
        <f t="shared" si="11"/>
        <v>0</v>
      </c>
      <c r="R43" s="10">
        <f t="shared" si="11"/>
        <v>0</v>
      </c>
      <c r="S43" s="10">
        <f t="shared" si="11"/>
        <v>0</v>
      </c>
      <c r="T43" s="10">
        <f t="shared" si="11"/>
        <v>0</v>
      </c>
      <c r="U43" s="10">
        <f t="shared" si="11"/>
        <v>0</v>
      </c>
      <c r="V43" s="10">
        <f t="shared" si="11"/>
        <v>0</v>
      </c>
      <c r="W43" s="10">
        <f t="shared" si="11"/>
        <v>0</v>
      </c>
      <c r="X43" s="10">
        <f t="shared" si="11"/>
        <v>0</v>
      </c>
      <c r="Y43" s="10">
        <f t="shared" si="11"/>
        <v>0</v>
      </c>
      <c r="Z43" s="10">
        <f t="shared" si="11"/>
        <v>0</v>
      </c>
      <c r="AA43" s="10">
        <f t="shared" si="11"/>
        <v>0</v>
      </c>
    </row>
    <row r="44" spans="1:34" ht="77.5" x14ac:dyDescent="0.4">
      <c r="A44" s="33"/>
      <c r="B44" s="33"/>
      <c r="C44" s="7" t="s">
        <v>106</v>
      </c>
      <c r="D44" s="12" t="s">
        <v>153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34" x14ac:dyDescent="0.4">
      <c r="A45" s="33"/>
      <c r="B45" s="33"/>
      <c r="C45" s="7" t="s">
        <v>107</v>
      </c>
      <c r="D45" s="12" t="s">
        <v>151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34" x14ac:dyDescent="0.4">
      <c r="A46" s="33"/>
      <c r="B46" s="33"/>
      <c r="C46" s="7" t="s">
        <v>108</v>
      </c>
      <c r="D46" s="12" t="s">
        <v>152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34" x14ac:dyDescent="0.4">
      <c r="A47" s="33"/>
      <c r="B47" s="33"/>
      <c r="C47" s="7" t="s">
        <v>109</v>
      </c>
      <c r="D47" s="12" t="s">
        <v>157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34" ht="31" x14ac:dyDescent="0.4">
      <c r="A48" s="33"/>
      <c r="B48" s="33"/>
      <c r="C48" s="7" t="s">
        <v>110</v>
      </c>
      <c r="D48" s="12" t="s">
        <v>158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31" x14ac:dyDescent="0.4">
      <c r="A49" s="33"/>
      <c r="B49" s="33"/>
      <c r="C49" s="7" t="s">
        <v>111</v>
      </c>
      <c r="D49" s="12" t="s">
        <v>159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31" x14ac:dyDescent="0.4">
      <c r="A50" s="33"/>
      <c r="B50" s="33"/>
      <c r="C50" s="7" t="s">
        <v>112</v>
      </c>
      <c r="D50" s="12" t="s">
        <v>160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62" x14ac:dyDescent="0.4">
      <c r="A51" s="33"/>
      <c r="B51" s="33"/>
      <c r="C51" s="7" t="s">
        <v>113</v>
      </c>
      <c r="D51" s="13" t="s">
        <v>154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62" x14ac:dyDescent="0.4">
      <c r="A52" s="33"/>
      <c r="B52" s="33"/>
      <c r="C52" s="7" t="s">
        <v>114</v>
      </c>
      <c r="D52" s="13" t="s">
        <v>155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31" x14ac:dyDescent="0.4">
      <c r="A53" s="33"/>
      <c r="B53" s="33"/>
      <c r="C53" s="14" t="s">
        <v>115</v>
      </c>
      <c r="D53" s="15" t="s">
        <v>695</v>
      </c>
      <c r="E53" s="16" t="str">
        <f>IF(AND(E39&lt;=E38,E40&lt;=E39,E41&lt;=E38,E42&lt;=E38,E43=(E39+E41),E43=(E44+E45+E46+E47+E48+E49+E50),E51&lt;=E43,E52&lt;=E43,(E39+E41)&lt;=E38,E44&lt;=E43,E45&lt;=E43,E46&lt;=E43,E47&lt;=E43,E48&lt;=E43,E49&lt;=E43,E50&lt;=E43,E51&lt;=E42,E51&lt;=E43),"проверка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53" s="16" t="str">
        <f t="shared" ref="F53:AA53" si="12">IF(AND(F39&lt;=F38,F40&lt;=F39,F41&lt;=F38,F42&lt;=F38,F43=(F39+F41),F43=(F44+F45+F46+F47+F48+F49+F50),F51&lt;=F43,F52&lt;=F43,(F39+F41)&lt;=F38,F44&lt;=F43,F45&lt;=F43,F46&lt;=F43,F47&lt;=F43,F48&lt;=F43,F49&lt;=F43,F50&lt;=F43,F51&lt;=F42,F51&lt;=F43),"проверка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53" s="16" t="str">
        <f t="shared" si="12"/>
        <v>проверка пройдена</v>
      </c>
      <c r="H53" s="16" t="str">
        <f t="shared" si="12"/>
        <v>проверка пройдена</v>
      </c>
      <c r="I53" s="16" t="str">
        <f t="shared" si="12"/>
        <v>проверка пройдена</v>
      </c>
      <c r="J53" s="16" t="str">
        <f t="shared" si="12"/>
        <v>проверка пройдена</v>
      </c>
      <c r="K53" s="16" t="str">
        <f t="shared" si="12"/>
        <v>проверка пройдена</v>
      </c>
      <c r="L53" s="16" t="str">
        <f t="shared" si="12"/>
        <v>проверка пройдена</v>
      </c>
      <c r="M53" s="16" t="str">
        <f t="shared" si="12"/>
        <v>проверка пройдена</v>
      </c>
      <c r="N53" s="16" t="str">
        <f t="shared" si="12"/>
        <v>проверка пройдена</v>
      </c>
      <c r="O53" s="16" t="str">
        <f t="shared" si="12"/>
        <v>проверка пройдена</v>
      </c>
      <c r="P53" s="16" t="str">
        <f t="shared" si="12"/>
        <v>проверка пройдена</v>
      </c>
      <c r="Q53" s="16" t="str">
        <f t="shared" si="12"/>
        <v>проверка пройдена</v>
      </c>
      <c r="R53" s="16" t="str">
        <f t="shared" si="12"/>
        <v>проверка пройдена</v>
      </c>
      <c r="S53" s="16" t="str">
        <f t="shared" si="12"/>
        <v>проверка пройдена</v>
      </c>
      <c r="T53" s="16" t="str">
        <f t="shared" si="12"/>
        <v>проверка пройдена</v>
      </c>
      <c r="U53" s="16" t="str">
        <f t="shared" si="12"/>
        <v>проверка пройдена</v>
      </c>
      <c r="V53" s="16" t="str">
        <f t="shared" si="12"/>
        <v>проверка пройдена</v>
      </c>
      <c r="W53" s="16" t="str">
        <f t="shared" si="12"/>
        <v>проверка пройдена</v>
      </c>
      <c r="X53" s="16" t="str">
        <f t="shared" si="12"/>
        <v>проверка пройдена</v>
      </c>
      <c r="Y53" s="16" t="str">
        <f t="shared" si="12"/>
        <v>проверка пройдена</v>
      </c>
      <c r="Z53" s="16" t="str">
        <f t="shared" si="12"/>
        <v>проверка пройдена</v>
      </c>
      <c r="AA53" s="16" t="str">
        <f t="shared" si="12"/>
        <v>проверка пройдена</v>
      </c>
    </row>
    <row r="54" spans="1:27" ht="31" x14ac:dyDescent="0.4">
      <c r="A54" s="33" t="s">
        <v>28</v>
      </c>
      <c r="B54" s="33" t="s">
        <v>599</v>
      </c>
      <c r="C54" s="8" t="s">
        <v>9</v>
      </c>
      <c r="D54" s="9" t="s">
        <v>130</v>
      </c>
      <c r="E54" s="10">
        <v>18</v>
      </c>
      <c r="F54" s="10">
        <v>2</v>
      </c>
      <c r="G54" s="10"/>
      <c r="H54" s="10"/>
      <c r="I54" s="10">
        <v>2</v>
      </c>
      <c r="J54" s="10"/>
      <c r="K54" s="10">
        <v>4</v>
      </c>
      <c r="L54" s="10">
        <v>3</v>
      </c>
      <c r="M54" s="10"/>
      <c r="N54" s="10">
        <v>1</v>
      </c>
      <c r="O54" s="10">
        <v>2</v>
      </c>
      <c r="P54" s="10">
        <v>1</v>
      </c>
      <c r="Q54" s="10"/>
      <c r="R54" s="10"/>
      <c r="S54" s="10"/>
      <c r="T54" s="10"/>
      <c r="U54" s="10"/>
      <c r="V54" s="10"/>
      <c r="W54" s="10"/>
      <c r="X54" s="10"/>
      <c r="Y54" s="10">
        <v>3</v>
      </c>
      <c r="Z54" s="10"/>
      <c r="AA54" s="10"/>
    </row>
    <row r="55" spans="1:27" ht="31" x14ac:dyDescent="0.4">
      <c r="A55" s="33"/>
      <c r="B55" s="33"/>
      <c r="C55" s="8" t="s">
        <v>10</v>
      </c>
      <c r="D55" s="11" t="s">
        <v>131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31" x14ac:dyDescent="0.4">
      <c r="A56" s="33"/>
      <c r="B56" s="33"/>
      <c r="C56" s="8" t="s">
        <v>11</v>
      </c>
      <c r="D56" s="11" t="s">
        <v>132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31" x14ac:dyDescent="0.4">
      <c r="A57" s="33"/>
      <c r="B57" s="33"/>
      <c r="C57" s="8" t="s">
        <v>12</v>
      </c>
      <c r="D57" s="11" t="s">
        <v>14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x14ac:dyDescent="0.4">
      <c r="A58" s="33"/>
      <c r="B58" s="33"/>
      <c r="C58" s="8" t="s">
        <v>13</v>
      </c>
      <c r="D58" s="11" t="s">
        <v>17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62" x14ac:dyDescent="0.4">
      <c r="A59" s="33"/>
      <c r="B59" s="33"/>
      <c r="C59" s="7" t="s">
        <v>105</v>
      </c>
      <c r="D59" s="12" t="s">
        <v>156</v>
      </c>
      <c r="E59" s="10">
        <f>E55+E57</f>
        <v>0</v>
      </c>
      <c r="F59" s="10">
        <f t="shared" ref="F59:AA59" si="13">F55+F57</f>
        <v>0</v>
      </c>
      <c r="G59" s="10">
        <f t="shared" si="13"/>
        <v>0</v>
      </c>
      <c r="H59" s="10">
        <f t="shared" si="13"/>
        <v>0</v>
      </c>
      <c r="I59" s="10">
        <f t="shared" si="13"/>
        <v>0</v>
      </c>
      <c r="J59" s="10">
        <f t="shared" si="13"/>
        <v>0</v>
      </c>
      <c r="K59" s="10">
        <f t="shared" si="13"/>
        <v>0</v>
      </c>
      <c r="L59" s="10">
        <f t="shared" si="13"/>
        <v>0</v>
      </c>
      <c r="M59" s="10">
        <f t="shared" si="13"/>
        <v>0</v>
      </c>
      <c r="N59" s="10">
        <f t="shared" si="13"/>
        <v>0</v>
      </c>
      <c r="O59" s="10">
        <f t="shared" si="13"/>
        <v>0</v>
      </c>
      <c r="P59" s="10">
        <f t="shared" si="13"/>
        <v>0</v>
      </c>
      <c r="Q59" s="10">
        <f t="shared" si="13"/>
        <v>0</v>
      </c>
      <c r="R59" s="10">
        <f t="shared" si="13"/>
        <v>0</v>
      </c>
      <c r="S59" s="10">
        <f t="shared" si="13"/>
        <v>0</v>
      </c>
      <c r="T59" s="10">
        <f t="shared" si="13"/>
        <v>0</v>
      </c>
      <c r="U59" s="10">
        <f t="shared" si="13"/>
        <v>0</v>
      </c>
      <c r="V59" s="10">
        <f t="shared" si="13"/>
        <v>0</v>
      </c>
      <c r="W59" s="10">
        <f t="shared" si="13"/>
        <v>0</v>
      </c>
      <c r="X59" s="10">
        <f t="shared" si="13"/>
        <v>0</v>
      </c>
      <c r="Y59" s="10">
        <f t="shared" si="13"/>
        <v>0</v>
      </c>
      <c r="Z59" s="10">
        <f t="shared" si="13"/>
        <v>0</v>
      </c>
      <c r="AA59" s="10">
        <f t="shared" si="13"/>
        <v>0</v>
      </c>
    </row>
    <row r="60" spans="1:27" ht="77.5" x14ac:dyDescent="0.4">
      <c r="A60" s="33"/>
      <c r="B60" s="33"/>
      <c r="C60" s="7" t="s">
        <v>106</v>
      </c>
      <c r="D60" s="12" t="s">
        <v>153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x14ac:dyDescent="0.4">
      <c r="A61" s="33"/>
      <c r="B61" s="33"/>
      <c r="C61" s="7" t="s">
        <v>107</v>
      </c>
      <c r="D61" s="12" t="s">
        <v>151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x14ac:dyDescent="0.4">
      <c r="A62" s="33"/>
      <c r="B62" s="33"/>
      <c r="C62" s="7" t="s">
        <v>108</v>
      </c>
      <c r="D62" s="12" t="s">
        <v>152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x14ac:dyDescent="0.4">
      <c r="A63" s="33"/>
      <c r="B63" s="33"/>
      <c r="C63" s="7" t="s">
        <v>109</v>
      </c>
      <c r="D63" s="12" t="s">
        <v>157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31" x14ac:dyDescent="0.4">
      <c r="A64" s="33"/>
      <c r="B64" s="33"/>
      <c r="C64" s="7" t="s">
        <v>110</v>
      </c>
      <c r="D64" s="12" t="s">
        <v>158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31" x14ac:dyDescent="0.4">
      <c r="A65" s="33"/>
      <c r="B65" s="33"/>
      <c r="C65" s="7" t="s">
        <v>111</v>
      </c>
      <c r="D65" s="12" t="s">
        <v>159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31" x14ac:dyDescent="0.4">
      <c r="A66" s="33"/>
      <c r="B66" s="33"/>
      <c r="C66" s="7" t="s">
        <v>112</v>
      </c>
      <c r="D66" s="12" t="s">
        <v>160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62" x14ac:dyDescent="0.4">
      <c r="A67" s="33"/>
      <c r="B67" s="33"/>
      <c r="C67" s="7" t="s">
        <v>113</v>
      </c>
      <c r="D67" s="13" t="s">
        <v>154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62" x14ac:dyDescent="0.4">
      <c r="A68" s="33"/>
      <c r="B68" s="33"/>
      <c r="C68" s="7" t="s">
        <v>114</v>
      </c>
      <c r="D68" s="13" t="s">
        <v>155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31" x14ac:dyDescent="0.4">
      <c r="A69" s="33"/>
      <c r="B69" s="33"/>
      <c r="C69" s="14" t="s">
        <v>115</v>
      </c>
      <c r="D69" s="15" t="s">
        <v>695</v>
      </c>
      <c r="E69" s="16" t="str">
        <f>IF(AND(E55&lt;=E54,E56&lt;=E55,E57&lt;=E54,E58&lt;=E54,E59=(E55+E57),E59=(E60+E61+E62+E63+E64+E65+E66),E67&lt;=E59,E68&lt;=E59,(E55+E57)&lt;=E54,E60&lt;=E59,E61&lt;=E59,E62&lt;=E59,E63&lt;=E59,E64&lt;=E59,E65&lt;=E59,E66&lt;=E59,E67&lt;=E58,E67&lt;=E59),"проверка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69" s="16" t="str">
        <f t="shared" ref="F69:AA69" si="14">IF(AND(F55&lt;=F54,F56&lt;=F55,F57&lt;=F54,F58&lt;=F54,F59=(F55+F57),F59=(F60+F61+F62+F63+F64+F65+F66),F67&lt;=F59,F68&lt;=F59,(F55+F57)&lt;=F54,F60&lt;=F59,F61&lt;=F59,F62&lt;=F59,F63&lt;=F59,F64&lt;=F59,F65&lt;=F59,F66&lt;=F59,F67&lt;=F58,F67&lt;=F59),"проверка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69" s="16" t="str">
        <f t="shared" si="14"/>
        <v>проверка пройдена</v>
      </c>
      <c r="H69" s="16" t="str">
        <f t="shared" si="14"/>
        <v>проверка пройдена</v>
      </c>
      <c r="I69" s="16" t="str">
        <f t="shared" si="14"/>
        <v>проверка пройдена</v>
      </c>
      <c r="J69" s="16" t="str">
        <f t="shared" si="14"/>
        <v>проверка пройдена</v>
      </c>
      <c r="K69" s="16" t="str">
        <f t="shared" si="14"/>
        <v>проверка пройдена</v>
      </c>
      <c r="L69" s="16" t="str">
        <f t="shared" si="14"/>
        <v>проверка пройдена</v>
      </c>
      <c r="M69" s="16" t="str">
        <f t="shared" si="14"/>
        <v>проверка пройдена</v>
      </c>
      <c r="N69" s="16" t="str">
        <f t="shared" si="14"/>
        <v>проверка пройдена</v>
      </c>
      <c r="O69" s="16" t="str">
        <f t="shared" si="14"/>
        <v>проверка пройдена</v>
      </c>
      <c r="P69" s="16" t="str">
        <f t="shared" si="14"/>
        <v>проверка пройдена</v>
      </c>
      <c r="Q69" s="16" t="str">
        <f t="shared" si="14"/>
        <v>проверка пройдена</v>
      </c>
      <c r="R69" s="16" t="str">
        <f t="shared" si="14"/>
        <v>проверка пройдена</v>
      </c>
      <c r="S69" s="16" t="str">
        <f t="shared" si="14"/>
        <v>проверка пройдена</v>
      </c>
      <c r="T69" s="16" t="str">
        <f t="shared" si="14"/>
        <v>проверка пройдена</v>
      </c>
      <c r="U69" s="16" t="str">
        <f t="shared" si="14"/>
        <v>проверка пройдена</v>
      </c>
      <c r="V69" s="16" t="str">
        <f t="shared" si="14"/>
        <v>проверка пройдена</v>
      </c>
      <c r="W69" s="16" t="str">
        <f t="shared" si="14"/>
        <v>проверка пройдена</v>
      </c>
      <c r="X69" s="16" t="str">
        <f t="shared" si="14"/>
        <v>проверка пройдена</v>
      </c>
      <c r="Y69" s="16" t="str">
        <f t="shared" si="14"/>
        <v>проверка пройдена</v>
      </c>
      <c r="Z69" s="16" t="str">
        <f t="shared" si="14"/>
        <v>проверка пройдена</v>
      </c>
      <c r="AA69" s="16" t="str">
        <f t="shared" si="14"/>
        <v>проверка пройдена</v>
      </c>
    </row>
    <row r="70" spans="1:27" ht="139.5" x14ac:dyDescent="0.4">
      <c r="A70" s="33" t="s">
        <v>28</v>
      </c>
      <c r="B70" s="33" t="s">
        <v>443</v>
      </c>
      <c r="C70" s="8" t="s">
        <v>9</v>
      </c>
      <c r="D70" s="9" t="s">
        <v>130</v>
      </c>
      <c r="E70" s="10">
        <v>13</v>
      </c>
      <c r="F70" s="10">
        <v>3</v>
      </c>
      <c r="G70" s="10"/>
      <c r="H70" s="10"/>
      <c r="I70" s="10"/>
      <c r="J70" s="10"/>
      <c r="K70" s="10"/>
      <c r="L70" s="10">
        <v>6</v>
      </c>
      <c r="M70" s="10">
        <v>2</v>
      </c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>
        <v>2</v>
      </c>
      <c r="Z70" s="10"/>
      <c r="AA70" s="10"/>
    </row>
    <row r="71" spans="1:27" ht="31" x14ac:dyDescent="0.4">
      <c r="A71" s="33"/>
      <c r="B71" s="33"/>
      <c r="C71" s="8" t="s">
        <v>10</v>
      </c>
      <c r="D71" s="11" t="s">
        <v>131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31" x14ac:dyDescent="0.4">
      <c r="A72" s="33"/>
      <c r="B72" s="33"/>
      <c r="C72" s="8" t="s">
        <v>11</v>
      </c>
      <c r="D72" s="11" t="s">
        <v>132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31" x14ac:dyDescent="0.4">
      <c r="A73" s="33"/>
      <c r="B73" s="33"/>
      <c r="C73" s="8" t="s">
        <v>12</v>
      </c>
      <c r="D73" s="11" t="s">
        <v>14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x14ac:dyDescent="0.4">
      <c r="A74" s="33"/>
      <c r="B74" s="33"/>
      <c r="C74" s="8" t="s">
        <v>13</v>
      </c>
      <c r="D74" s="11" t="s">
        <v>17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62" x14ac:dyDescent="0.4">
      <c r="A75" s="33"/>
      <c r="B75" s="33"/>
      <c r="C75" s="7" t="s">
        <v>105</v>
      </c>
      <c r="D75" s="12" t="s">
        <v>156</v>
      </c>
      <c r="E75" s="10">
        <f>E71+E73</f>
        <v>0</v>
      </c>
      <c r="F75" s="10">
        <f t="shared" ref="F75:AA75" si="15">F71+F73</f>
        <v>0</v>
      </c>
      <c r="G75" s="10">
        <f t="shared" si="15"/>
        <v>0</v>
      </c>
      <c r="H75" s="10">
        <f t="shared" si="15"/>
        <v>0</v>
      </c>
      <c r="I75" s="10">
        <f t="shared" si="15"/>
        <v>0</v>
      </c>
      <c r="J75" s="10">
        <f t="shared" si="15"/>
        <v>0</v>
      </c>
      <c r="K75" s="10">
        <f t="shared" si="15"/>
        <v>0</v>
      </c>
      <c r="L75" s="10">
        <f t="shared" si="15"/>
        <v>0</v>
      </c>
      <c r="M75" s="10">
        <f t="shared" si="15"/>
        <v>0</v>
      </c>
      <c r="N75" s="10">
        <f t="shared" si="15"/>
        <v>0</v>
      </c>
      <c r="O75" s="10">
        <f t="shared" si="15"/>
        <v>0</v>
      </c>
      <c r="P75" s="10">
        <f t="shared" si="15"/>
        <v>0</v>
      </c>
      <c r="Q75" s="10">
        <f t="shared" si="15"/>
        <v>0</v>
      </c>
      <c r="R75" s="10">
        <f t="shared" si="15"/>
        <v>0</v>
      </c>
      <c r="S75" s="10">
        <f t="shared" si="15"/>
        <v>0</v>
      </c>
      <c r="T75" s="10">
        <f t="shared" si="15"/>
        <v>0</v>
      </c>
      <c r="U75" s="10">
        <f t="shared" si="15"/>
        <v>0</v>
      </c>
      <c r="V75" s="10">
        <f t="shared" si="15"/>
        <v>0</v>
      </c>
      <c r="W75" s="10">
        <f t="shared" si="15"/>
        <v>0</v>
      </c>
      <c r="X75" s="10">
        <f t="shared" si="15"/>
        <v>0</v>
      </c>
      <c r="Y75" s="10">
        <f t="shared" si="15"/>
        <v>0</v>
      </c>
      <c r="Z75" s="10">
        <f t="shared" si="15"/>
        <v>0</v>
      </c>
      <c r="AA75" s="10">
        <f t="shared" si="15"/>
        <v>0</v>
      </c>
    </row>
    <row r="76" spans="1:27" ht="77.5" x14ac:dyDescent="0.4">
      <c r="A76" s="33"/>
      <c r="B76" s="33"/>
      <c r="C76" s="7" t="s">
        <v>106</v>
      </c>
      <c r="D76" s="12" t="s">
        <v>153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4">
      <c r="A77" s="33"/>
      <c r="B77" s="33"/>
      <c r="C77" s="7" t="s">
        <v>107</v>
      </c>
      <c r="D77" s="12" t="s">
        <v>151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x14ac:dyDescent="0.4">
      <c r="A78" s="33"/>
      <c r="B78" s="33"/>
      <c r="C78" s="7" t="s">
        <v>108</v>
      </c>
      <c r="D78" s="12" t="s">
        <v>152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x14ac:dyDescent="0.4">
      <c r="A79" s="33"/>
      <c r="B79" s="33"/>
      <c r="C79" s="7" t="s">
        <v>109</v>
      </c>
      <c r="D79" s="12" t="s">
        <v>157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31" x14ac:dyDescent="0.4">
      <c r="A80" s="33"/>
      <c r="B80" s="33"/>
      <c r="C80" s="7" t="s">
        <v>110</v>
      </c>
      <c r="D80" s="12" t="s">
        <v>158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31" x14ac:dyDescent="0.4">
      <c r="A81" s="33"/>
      <c r="B81" s="33"/>
      <c r="C81" s="7" t="s">
        <v>111</v>
      </c>
      <c r="D81" s="12" t="s">
        <v>159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31" x14ac:dyDescent="0.4">
      <c r="A82" s="33"/>
      <c r="B82" s="33"/>
      <c r="C82" s="7" t="s">
        <v>112</v>
      </c>
      <c r="D82" s="12" t="s">
        <v>160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62" x14ac:dyDescent="0.4">
      <c r="A83" s="33"/>
      <c r="B83" s="33"/>
      <c r="C83" s="7" t="s">
        <v>113</v>
      </c>
      <c r="D83" s="13" t="s">
        <v>154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62" x14ac:dyDescent="0.4">
      <c r="A84" s="33"/>
      <c r="B84" s="33"/>
      <c r="C84" s="7" t="s">
        <v>114</v>
      </c>
      <c r="D84" s="13" t="s">
        <v>155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31" x14ac:dyDescent="0.4">
      <c r="A85" s="33"/>
      <c r="B85" s="33"/>
      <c r="C85" s="14" t="s">
        <v>115</v>
      </c>
      <c r="D85" s="15" t="s">
        <v>695</v>
      </c>
      <c r="E85" s="16" t="str">
        <f>IF(AND(E71&lt;=E70,E72&lt;=E71,E73&lt;=E70,E74&lt;=E70,E75=(E71+E73),E75=(E76+E77+E78+E79+E80+E81+E82),E83&lt;=E75,E84&lt;=E75,(E71+E73)&lt;=E70,E76&lt;=E75,E77&lt;=E75,E78&lt;=E75,E79&lt;=E75,E80&lt;=E75,E81&lt;=E75,E82&lt;=E75,E83&lt;=E74,E83&lt;=E75),"проверка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F85" s="16" t="str">
        <f t="shared" ref="F85:AA85" si="16">IF(AND(F71&lt;=F70,F72&lt;=F71,F73&lt;=F70,F74&lt;=F70,F75=(F71+F73),F75=(F76+F77+F78+F79+F80+F81+F82),F83&lt;=F75,F84&lt;=F75,(F71+F73)&lt;=F70,F76&lt;=F75,F77&lt;=F75,F78&lt;=F75,F79&lt;=F75,F80&lt;=F75,F81&lt;=F75,F82&lt;=F75,F83&lt;=F74,F83&lt;=F75),"проверка пройдена","ВНИМАНИЕ! Не пройдены формулы логического контроля между строками. Скорректируйте введенные данные!")</f>
        <v>проверка пройдена</v>
      </c>
      <c r="G85" s="16" t="str">
        <f t="shared" si="16"/>
        <v>проверка пройдена</v>
      </c>
      <c r="H85" s="16" t="str">
        <f t="shared" si="16"/>
        <v>проверка пройдена</v>
      </c>
      <c r="I85" s="16" t="str">
        <f t="shared" si="16"/>
        <v>проверка пройдена</v>
      </c>
      <c r="J85" s="16" t="str">
        <f t="shared" si="16"/>
        <v>проверка пройдена</v>
      </c>
      <c r="K85" s="16" t="str">
        <f t="shared" si="16"/>
        <v>проверка пройдена</v>
      </c>
      <c r="L85" s="16" t="str">
        <f t="shared" si="16"/>
        <v>проверка пройдена</v>
      </c>
      <c r="M85" s="16" t="str">
        <f t="shared" si="16"/>
        <v>проверка пройдена</v>
      </c>
      <c r="N85" s="16" t="str">
        <f t="shared" si="16"/>
        <v>проверка пройдена</v>
      </c>
      <c r="O85" s="16" t="str">
        <f t="shared" si="16"/>
        <v>проверка пройдена</v>
      </c>
      <c r="P85" s="16" t="str">
        <f t="shared" si="16"/>
        <v>проверка пройдена</v>
      </c>
      <c r="Q85" s="16" t="str">
        <f t="shared" si="16"/>
        <v>проверка пройдена</v>
      </c>
      <c r="R85" s="16" t="str">
        <f t="shared" si="16"/>
        <v>проверка пройдена</v>
      </c>
      <c r="S85" s="16" t="str">
        <f t="shared" si="16"/>
        <v>проверка пройдена</v>
      </c>
      <c r="T85" s="16" t="str">
        <f t="shared" si="16"/>
        <v>проверка пройдена</v>
      </c>
      <c r="U85" s="16" t="str">
        <f t="shared" si="16"/>
        <v>проверка пройдена</v>
      </c>
      <c r="V85" s="16" t="str">
        <f t="shared" si="16"/>
        <v>проверка пройдена</v>
      </c>
      <c r="W85" s="16" t="str">
        <f t="shared" si="16"/>
        <v>проверка пройдена</v>
      </c>
      <c r="X85" s="16" t="str">
        <f t="shared" si="16"/>
        <v>проверка пройдена</v>
      </c>
      <c r="Y85" s="16" t="str">
        <f t="shared" si="16"/>
        <v>проверка пройдена</v>
      </c>
      <c r="Z85" s="16" t="str">
        <f t="shared" si="16"/>
        <v>проверка пройдена</v>
      </c>
      <c r="AA85" s="16" t="str">
        <f t="shared" si="16"/>
        <v>проверка пройдена</v>
      </c>
    </row>
  </sheetData>
  <autoFilter ref="A5:AC5"/>
  <mergeCells count="14">
    <mergeCell ref="AC2:AC4"/>
    <mergeCell ref="A1:AC1"/>
    <mergeCell ref="AB2:AB4"/>
    <mergeCell ref="F3:I3"/>
    <mergeCell ref="F2:AA2"/>
    <mergeCell ref="M3:P3"/>
    <mergeCell ref="A2:A4"/>
    <mergeCell ref="D2:D4"/>
    <mergeCell ref="C2:C4"/>
    <mergeCell ref="E2:E4"/>
    <mergeCell ref="B2:B4"/>
    <mergeCell ref="V3:AA3"/>
    <mergeCell ref="J3:L3"/>
    <mergeCell ref="Q3:U3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'Списки (не редактирутся)'!$G$2:$G$90</xm:f>
          </x14:formula1>
          <xm:sqref>A129:A1048576</xm:sqref>
        </x14:dataValidation>
        <x14:dataValidation type="list" allowBlank="1" showInputMessage="1" showErrorMessage="1">
          <x14:formula1>
            <xm:f>'Списки (не редактирутся)'!$A$2:$A$548</xm:f>
          </x14:formula1>
          <xm:sqref>B129:B1048576</xm:sqref>
        </x14:dataValidation>
        <x14:dataValidation type="list" allowBlank="1" showInputMessage="1" showErrorMessage="1">
          <x14:formula1>
            <xm:f>'[1]Списки (не редактирутся)'!#REF!</xm:f>
          </x14:formula1>
          <xm:sqref>B6:B128</xm:sqref>
        </x14:dataValidation>
        <x14:dataValidation type="list" allowBlank="1" showInputMessage="1" showErrorMessage="1">
          <x14:formula1>
            <xm:f>'[1]Списки (не редактирутся)'!#REF!</xm:f>
          </x14:formula1>
          <xm:sqref>A6:A128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6"/>
  <sheetViews>
    <sheetView tabSelected="1" topLeftCell="A10" zoomScale="55" zoomScaleNormal="55" workbookViewId="0">
      <selection activeCell="F35" sqref="F35"/>
    </sheetView>
  </sheetViews>
  <sheetFormatPr defaultColWidth="9.1796875" defaultRowHeight="18" x14ac:dyDescent="0.4"/>
  <cols>
    <col min="1" max="1" width="19.453125" style="1" customWidth="1"/>
    <col min="2" max="2" width="21" style="1" customWidth="1"/>
    <col min="3" max="3" width="8.81640625" style="1" customWidth="1"/>
    <col min="4" max="4" width="39.26953125" style="1" customWidth="1"/>
    <col min="5" max="5" width="27.453125" style="1" customWidth="1"/>
    <col min="6" max="6" width="21.81640625" style="1" customWidth="1"/>
    <col min="7" max="7" width="25.7265625" style="1" customWidth="1"/>
    <col min="8" max="9" width="23.81640625" style="1" customWidth="1"/>
    <col min="10" max="10" width="14.453125" style="1" customWidth="1"/>
    <col min="11" max="12" width="18.1796875" style="1" customWidth="1"/>
    <col min="13" max="13" width="28.1796875" style="1" customWidth="1"/>
    <col min="14" max="14" width="26.81640625" style="1" customWidth="1"/>
    <col min="15" max="17" width="18.1796875" style="1" customWidth="1"/>
    <col min="18" max="18" width="28" style="1" customWidth="1"/>
    <col min="19" max="19" width="20.81640625" style="1" customWidth="1"/>
    <col min="20" max="20" width="22.54296875" style="1" customWidth="1"/>
    <col min="21" max="21" width="18.26953125" style="1" customWidth="1"/>
    <col min="22" max="22" width="20" style="1" customWidth="1"/>
    <col min="23" max="23" width="53" style="1" customWidth="1"/>
    <col min="24" max="24" width="51.453125" style="1" customWidth="1"/>
    <col min="25" max="26" width="49" style="1" customWidth="1"/>
    <col min="27" max="27" width="46" style="1" customWidth="1"/>
    <col min="28" max="16384" width="9.1796875" style="1"/>
  </cols>
  <sheetData>
    <row r="1" spans="1:34" ht="247.5" customHeight="1" x14ac:dyDescent="0.4">
      <c r="A1" s="36" t="s">
        <v>783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</row>
    <row r="2" spans="1:34" s="2" customFormat="1" ht="42.75" customHeight="1" x14ac:dyDescent="0.35">
      <c r="A2" s="41" t="s">
        <v>694</v>
      </c>
      <c r="B2" s="41" t="s">
        <v>693</v>
      </c>
      <c r="C2" s="41" t="s">
        <v>7</v>
      </c>
      <c r="D2" s="41" t="s">
        <v>144</v>
      </c>
      <c r="E2" s="42" t="s">
        <v>759</v>
      </c>
      <c r="F2" s="39" t="s">
        <v>150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5" t="s">
        <v>776</v>
      </c>
      <c r="X2" s="35" t="s">
        <v>780</v>
      </c>
      <c r="Y2" s="35" t="s">
        <v>777</v>
      </c>
      <c r="Z2" s="35" t="s">
        <v>786</v>
      </c>
      <c r="AA2" s="35" t="s">
        <v>785</v>
      </c>
    </row>
    <row r="3" spans="1:34" s="2" customFormat="1" ht="51.75" customHeight="1" x14ac:dyDescent="0.35">
      <c r="A3" s="41"/>
      <c r="B3" s="41"/>
      <c r="C3" s="41"/>
      <c r="D3" s="41"/>
      <c r="E3" s="42"/>
      <c r="F3" s="38" t="s">
        <v>8</v>
      </c>
      <c r="G3" s="38"/>
      <c r="H3" s="38"/>
      <c r="I3" s="38"/>
      <c r="J3" s="38"/>
      <c r="K3" s="38"/>
      <c r="L3" s="39" t="s">
        <v>755</v>
      </c>
      <c r="M3" s="39"/>
      <c r="N3" s="39"/>
      <c r="O3" s="39"/>
      <c r="P3" s="39"/>
      <c r="Q3" s="39"/>
      <c r="R3" s="39"/>
      <c r="S3" s="39"/>
      <c r="T3" s="47" t="s">
        <v>774</v>
      </c>
      <c r="U3" s="52" t="s">
        <v>782</v>
      </c>
      <c r="V3" s="53"/>
      <c r="W3" s="35"/>
      <c r="X3" s="35"/>
      <c r="Y3" s="35"/>
      <c r="Z3" s="35"/>
      <c r="AA3" s="35"/>
    </row>
    <row r="4" spans="1:34" s="2" customFormat="1" ht="51.75" customHeight="1" x14ac:dyDescent="0.35">
      <c r="A4" s="41"/>
      <c r="B4" s="41"/>
      <c r="C4" s="41"/>
      <c r="D4" s="41"/>
      <c r="E4" s="42"/>
      <c r="F4" s="43" t="s">
        <v>145</v>
      </c>
      <c r="G4" s="56" t="s">
        <v>760</v>
      </c>
      <c r="H4" s="57"/>
      <c r="I4" s="58"/>
      <c r="J4" s="43" t="s">
        <v>143</v>
      </c>
      <c r="K4" s="45" t="s">
        <v>752</v>
      </c>
      <c r="L4" s="43" t="s">
        <v>766</v>
      </c>
      <c r="M4" s="50" t="s">
        <v>762</v>
      </c>
      <c r="N4" s="51"/>
      <c r="O4" s="43" t="s">
        <v>768</v>
      </c>
      <c r="P4" s="43" t="s">
        <v>769</v>
      </c>
      <c r="Q4" s="43" t="s">
        <v>771</v>
      </c>
      <c r="R4" s="43" t="s">
        <v>770</v>
      </c>
      <c r="S4" s="43" t="s">
        <v>772</v>
      </c>
      <c r="T4" s="48"/>
      <c r="U4" s="54"/>
      <c r="V4" s="55"/>
      <c r="W4" s="35"/>
      <c r="X4" s="35"/>
      <c r="Y4" s="35"/>
      <c r="Z4" s="35"/>
      <c r="AA4" s="35"/>
    </row>
    <row r="5" spans="1:34" s="3" customFormat="1" ht="345" customHeight="1" x14ac:dyDescent="0.35">
      <c r="A5" s="41"/>
      <c r="B5" s="41"/>
      <c r="C5" s="41"/>
      <c r="D5" s="41"/>
      <c r="E5" s="41"/>
      <c r="F5" s="44"/>
      <c r="G5" s="31" t="s">
        <v>765</v>
      </c>
      <c r="H5" s="31" t="s">
        <v>763</v>
      </c>
      <c r="I5" s="31" t="s">
        <v>764</v>
      </c>
      <c r="J5" s="44"/>
      <c r="K5" s="46"/>
      <c r="L5" s="44"/>
      <c r="M5" s="32" t="s">
        <v>767</v>
      </c>
      <c r="N5" s="32" t="s">
        <v>773</v>
      </c>
      <c r="O5" s="44"/>
      <c r="P5" s="44"/>
      <c r="Q5" s="44"/>
      <c r="R5" s="44"/>
      <c r="S5" s="44"/>
      <c r="T5" s="49"/>
      <c r="U5" s="5" t="s">
        <v>761</v>
      </c>
      <c r="V5" s="5" t="s">
        <v>149</v>
      </c>
      <c r="W5" s="35"/>
      <c r="X5" s="35"/>
      <c r="Y5" s="35"/>
      <c r="Z5" s="35"/>
      <c r="AA5" s="35"/>
    </row>
    <row r="6" spans="1:34" s="3" customFormat="1" ht="18.75" customHeight="1" x14ac:dyDescent="0.35">
      <c r="A6" s="18" t="s">
        <v>9</v>
      </c>
      <c r="B6" s="18" t="s">
        <v>10</v>
      </c>
      <c r="C6" s="18" t="s">
        <v>11</v>
      </c>
      <c r="D6" s="18" t="s">
        <v>12</v>
      </c>
      <c r="E6" s="18" t="s">
        <v>13</v>
      </c>
      <c r="F6" s="18" t="s">
        <v>105</v>
      </c>
      <c r="G6" s="18" t="s">
        <v>106</v>
      </c>
      <c r="H6" s="18" t="s">
        <v>107</v>
      </c>
      <c r="I6" s="18" t="s">
        <v>108</v>
      </c>
      <c r="J6" s="18" t="s">
        <v>109</v>
      </c>
      <c r="K6" s="18" t="s">
        <v>110</v>
      </c>
      <c r="L6" s="18" t="s">
        <v>111</v>
      </c>
      <c r="M6" s="18" t="s">
        <v>112</v>
      </c>
      <c r="N6" s="18" t="s">
        <v>113</v>
      </c>
      <c r="O6" s="18" t="s">
        <v>114</v>
      </c>
      <c r="P6" s="18" t="s">
        <v>115</v>
      </c>
      <c r="Q6" s="18" t="s">
        <v>116</v>
      </c>
      <c r="R6" s="18" t="s">
        <v>117</v>
      </c>
      <c r="S6" s="18" t="s">
        <v>118</v>
      </c>
      <c r="T6" s="18" t="s">
        <v>119</v>
      </c>
      <c r="U6" s="18" t="s">
        <v>120</v>
      </c>
      <c r="V6" s="18" t="s">
        <v>121</v>
      </c>
      <c r="W6" s="18" t="s">
        <v>122</v>
      </c>
      <c r="X6" s="18" t="s">
        <v>124</v>
      </c>
      <c r="Y6" s="18" t="s">
        <v>125</v>
      </c>
      <c r="Z6" s="18" t="s">
        <v>126</v>
      </c>
      <c r="AA6" s="18" t="s">
        <v>127</v>
      </c>
    </row>
    <row r="7" spans="1:34" s="3" customFormat="1" ht="35.25" customHeight="1" x14ac:dyDescent="0.35">
      <c r="A7" s="33" t="s">
        <v>28</v>
      </c>
      <c r="B7" s="33" t="s">
        <v>210</v>
      </c>
      <c r="C7" s="8" t="s">
        <v>9</v>
      </c>
      <c r="D7" s="9" t="s">
        <v>130</v>
      </c>
      <c r="E7" s="10">
        <v>23</v>
      </c>
      <c r="F7" s="10">
        <v>3</v>
      </c>
      <c r="G7" s="10"/>
      <c r="H7" s="10"/>
      <c r="I7" s="10"/>
      <c r="J7" s="10">
        <v>1</v>
      </c>
      <c r="K7" s="10">
        <v>3</v>
      </c>
      <c r="L7" s="10">
        <v>5</v>
      </c>
      <c r="M7" s="10">
        <v>1</v>
      </c>
      <c r="N7" s="10">
        <v>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>
        <v>8</v>
      </c>
      <c r="Z7" s="10"/>
      <c r="AA7" s="10">
        <v>1</v>
      </c>
      <c r="AB7" s="10"/>
      <c r="AC7" s="10"/>
      <c r="AD7" s="10"/>
      <c r="AE7" s="10"/>
      <c r="AF7" s="34" t="str">
        <f>IF(E7=F7+I7+J7+K7+L7+M7+N7+O7+P7+Q7+R7+S7+T7+U7+V7+W7+X7+Y7+Z7+AA7+AB7+AC7+AD7,"проверка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7" s="34" t="str">
        <f>IF(OR(G7&gt;F7,H7&gt;F7),"ВНИМАНИЕ! В гр.09 и/или 10 не может стоять значение большее, чем в гр.08","проверка пройдена")</f>
        <v>проверка пройдена</v>
      </c>
      <c r="AH7" s="17" t="str">
        <f>IF(B7=VLOOKUP(B7,'[2]Списки (не редактирутся)'!A:A,1,0),"проверка пройдена","проверьте или заполните графу 02")</f>
        <v>проверка пройдена</v>
      </c>
    </row>
    <row r="8" spans="1:34" s="3" customFormat="1" ht="35.25" customHeight="1" x14ac:dyDescent="0.35">
      <c r="A8" s="33"/>
      <c r="B8" s="33"/>
      <c r="C8" s="8" t="s">
        <v>10</v>
      </c>
      <c r="D8" s="11" t="s">
        <v>131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34" t="str">
        <f t="shared" ref="AF8:AF11" si="0">IF(E8=F8+I8+J8+K8+L8+M8+N8+O8+P8+Q8+R8+S8+T8+U8+V8+W8+X8+Y8+Z8+AA8+AB8+AC8+AD8,"проверка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8" s="34" t="str">
        <f t="shared" ref="AG8:AG11" si="1">IF(OR(G8&gt;F8,H8&gt;F8),"ВНИМАНИЕ! В гр.09 и/или 10 не может стоять значение большее, чем в гр.08","проверка пройдена")</f>
        <v>проверка пройдена</v>
      </c>
      <c r="AH8" s="17" t="e">
        <f>IF(B8=VLOOKUP(B8,'[2]Списки (не редактирутся)'!A:A,1,0),"проверка пройдена","проверьте или заполните графу 02")</f>
        <v>#N/A</v>
      </c>
    </row>
    <row r="9" spans="1:34" s="3" customFormat="1" ht="35.25" customHeight="1" x14ac:dyDescent="0.35">
      <c r="A9" s="33"/>
      <c r="B9" s="33"/>
      <c r="C9" s="8" t="s">
        <v>11</v>
      </c>
      <c r="D9" s="11" t="s">
        <v>132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34" t="str">
        <f t="shared" si="0"/>
        <v>проверка пройдена</v>
      </c>
      <c r="AG9" s="34" t="str">
        <f t="shared" si="1"/>
        <v>проверка пройдена</v>
      </c>
      <c r="AH9" s="17" t="e">
        <f>IF(B9=VLOOKUP(B9,'[2]Списки (не редактирутся)'!A:A,1,0),"проверка пройдена","проверьте или заполните графу 02")</f>
        <v>#N/A</v>
      </c>
    </row>
    <row r="10" spans="1:34" s="3" customFormat="1" ht="36.75" customHeight="1" x14ac:dyDescent="0.35">
      <c r="A10" s="33"/>
      <c r="B10" s="33"/>
      <c r="C10" s="8" t="s">
        <v>12</v>
      </c>
      <c r="D10" s="11" t="s">
        <v>14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34" t="str">
        <f t="shared" si="0"/>
        <v>проверка пройдена</v>
      </c>
      <c r="AG10" s="34" t="str">
        <f t="shared" si="1"/>
        <v>проверка пройдена</v>
      </c>
      <c r="AH10" s="17" t="e">
        <f>IF(B10=VLOOKUP(B10,'[2]Списки (не редактирутся)'!A:A,1,0),"проверка пройдена","проверьте или заполните графу 02")</f>
        <v>#N/A</v>
      </c>
    </row>
    <row r="11" spans="1:34" s="3" customFormat="1" ht="27" customHeight="1" x14ac:dyDescent="0.35">
      <c r="A11" s="33"/>
      <c r="B11" s="33"/>
      <c r="C11" s="8" t="s">
        <v>13</v>
      </c>
      <c r="D11" s="11" t="s">
        <v>17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34" t="str">
        <f t="shared" si="0"/>
        <v>проверка пройдена</v>
      </c>
      <c r="AG11" s="34" t="str">
        <f t="shared" si="1"/>
        <v>проверка пройдена</v>
      </c>
      <c r="AH11" s="17" t="e">
        <f>IF(B11=VLOOKUP(B11,'[2]Списки (не редактирутся)'!A:A,1,0),"проверка пройдена","проверьте или заполните графу 02")</f>
        <v>#N/A</v>
      </c>
    </row>
    <row r="12" spans="1:34" s="3" customFormat="1" ht="35.25" customHeight="1" x14ac:dyDescent="0.35">
      <c r="A12" s="33" t="s">
        <v>28</v>
      </c>
      <c r="B12" s="33" t="s">
        <v>442</v>
      </c>
      <c r="C12" s="8" t="s">
        <v>9</v>
      </c>
      <c r="D12" s="9" t="s">
        <v>130</v>
      </c>
      <c r="E12" s="10">
        <v>22</v>
      </c>
      <c r="F12" s="10">
        <v>7</v>
      </c>
      <c r="G12" s="10"/>
      <c r="H12" s="10"/>
      <c r="I12" s="10"/>
      <c r="J12" s="10"/>
      <c r="K12" s="10"/>
      <c r="L12" s="10">
        <v>8</v>
      </c>
      <c r="M12" s="10">
        <v>7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34" t="str">
        <f>IF(E12=F12+I12+J12+K12+L12+M12+N12+O12+P12+Q12+R12+S12+T12+U12+V12+W12+X12+Y12+Z12+AA12+AB12+AC12+AD12,"проверка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2" s="34" t="str">
        <f>IF(OR(G12&gt;F12,H12&gt;F12),"ВНИМАНИЕ! В гр.09 и/или 10 не может стоять значение большее, чем в гр.08","проверка пройдена")</f>
        <v>проверка пройдена</v>
      </c>
      <c r="AH12" s="17" t="str">
        <f>IF(B12=VLOOKUP(B12,'[2]Списки (не редактирутся)'!A:A,1,0),"проверка пройдена","проверьте или заполните графу 02")</f>
        <v>проверка пройдена</v>
      </c>
    </row>
    <row r="13" spans="1:34" s="3" customFormat="1" ht="35.25" customHeight="1" x14ac:dyDescent="0.35">
      <c r="A13" s="33"/>
      <c r="B13" s="33"/>
      <c r="C13" s="8" t="s">
        <v>10</v>
      </c>
      <c r="D13" s="11" t="s">
        <v>131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34" t="str">
        <f t="shared" ref="AF13:AF16" si="2">IF(E13=F13+I13+J13+K13+L13+M13+N13+O13+P13+Q13+R13+S13+T13+U13+V13+W13+X13+Y13+Z13+AA13+AB13+AC13+AD13,"проверка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3" s="34" t="str">
        <f t="shared" ref="AG13:AG16" si="3">IF(OR(G13&gt;F13,H13&gt;F13),"ВНИМАНИЕ! В гр.09 и/или 10 не может стоять значение большее, чем в гр.08","проверка пройдена")</f>
        <v>проверка пройдена</v>
      </c>
      <c r="AH13" s="17" t="e">
        <f>IF(B13=VLOOKUP(B13,'[2]Списки (не редактирутся)'!A:A,1,0),"проверка пройдена","проверьте или заполните графу 02")</f>
        <v>#N/A</v>
      </c>
    </row>
    <row r="14" spans="1:34" s="3" customFormat="1" ht="35.25" customHeight="1" x14ac:dyDescent="0.35">
      <c r="A14" s="33"/>
      <c r="B14" s="33"/>
      <c r="C14" s="8" t="s">
        <v>11</v>
      </c>
      <c r="D14" s="11" t="s">
        <v>132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34" t="str">
        <f t="shared" si="2"/>
        <v>проверка пройдена</v>
      </c>
      <c r="AG14" s="34" t="str">
        <f t="shared" si="3"/>
        <v>проверка пройдена</v>
      </c>
      <c r="AH14" s="17" t="e">
        <f>IF(B14=VLOOKUP(B14,'[2]Списки (не редактирутся)'!A:A,1,0),"проверка пройдена","проверьте или заполните графу 02")</f>
        <v>#N/A</v>
      </c>
    </row>
    <row r="15" spans="1:34" s="3" customFormat="1" ht="36.75" customHeight="1" x14ac:dyDescent="0.35">
      <c r="A15" s="33"/>
      <c r="B15" s="33"/>
      <c r="C15" s="8" t="s">
        <v>12</v>
      </c>
      <c r="D15" s="11" t="s">
        <v>14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34" t="str">
        <f t="shared" si="2"/>
        <v>проверка пройдена</v>
      </c>
      <c r="AG15" s="34" t="str">
        <f t="shared" si="3"/>
        <v>проверка пройдена</v>
      </c>
      <c r="AH15" s="17" t="e">
        <f>IF(B15=VLOOKUP(B15,'[2]Списки (не редактирутся)'!A:A,1,0),"проверка пройдена","проверьте или заполните графу 02")</f>
        <v>#N/A</v>
      </c>
    </row>
    <row r="16" spans="1:34" s="3" customFormat="1" ht="27" customHeight="1" x14ac:dyDescent="0.35">
      <c r="A16" s="33"/>
      <c r="B16" s="33"/>
      <c r="C16" s="8" t="s">
        <v>13</v>
      </c>
      <c r="D16" s="11" t="s">
        <v>17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34" t="str">
        <f t="shared" si="2"/>
        <v>проверка пройдена</v>
      </c>
      <c r="AG16" s="34" t="str">
        <f t="shared" si="3"/>
        <v>проверка пройдена</v>
      </c>
      <c r="AH16" s="17" t="e">
        <f>IF(B16=VLOOKUP(B16,'[2]Списки (не редактирутся)'!A:A,1,0),"проверка пройдена","проверьте или заполните графу 02")</f>
        <v>#N/A</v>
      </c>
    </row>
    <row r="17" spans="1:34" s="3" customFormat="1" ht="35.25" customHeight="1" x14ac:dyDescent="0.35">
      <c r="A17" s="33" t="s">
        <v>28</v>
      </c>
      <c r="B17" s="33" t="s">
        <v>262</v>
      </c>
      <c r="C17" s="8" t="s">
        <v>9</v>
      </c>
      <c r="D17" s="9" t="s">
        <v>130</v>
      </c>
      <c r="E17" s="10">
        <v>25</v>
      </c>
      <c r="F17" s="10">
        <v>15</v>
      </c>
      <c r="G17" s="10"/>
      <c r="H17" s="10"/>
      <c r="I17" s="10">
        <v>2</v>
      </c>
      <c r="J17" s="10"/>
      <c r="K17" s="10"/>
      <c r="L17" s="10"/>
      <c r="M17" s="10">
        <v>2</v>
      </c>
      <c r="N17" s="10">
        <v>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>
        <v>5</v>
      </c>
      <c r="Z17" s="10"/>
      <c r="AA17" s="10"/>
      <c r="AB17" s="10"/>
      <c r="AC17" s="10"/>
      <c r="AD17" s="10"/>
      <c r="AE17" s="10"/>
      <c r="AF17" s="34" t="str">
        <f>IF(E17=F17+I17+J17+K17+L17+M17+N17+O17+P17+Q17+R17+S17+T17+U17+V17+W17+X17+Y17+Z17+AA17+AB17+AC17+AD17,"проверка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7" s="34" t="str">
        <f>IF(OR(G17&gt;F17,H17&gt;F17),"ВНИМАНИЕ! В гр.09 и/или 10 не может стоять значение большее, чем в гр.08","проверка пройдена")</f>
        <v>проверка пройдена</v>
      </c>
      <c r="AH17" s="17" t="str">
        <f>IF(B17=VLOOKUP(B17,'[1]Списки (не редактирутся)'!A:A,1,0),"проверка пройдена","проверьте или заполните графу 02")</f>
        <v>проверка пройдена</v>
      </c>
    </row>
    <row r="18" spans="1:34" s="3" customFormat="1" ht="35.25" customHeight="1" x14ac:dyDescent="0.35">
      <c r="A18" s="33"/>
      <c r="B18" s="33"/>
      <c r="C18" s="8" t="s">
        <v>10</v>
      </c>
      <c r="D18" s="11" t="s">
        <v>131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34" t="str">
        <f t="shared" ref="AF18:AF21" si="4">IF(E18=F18+I18+J18+K18+L18+M18+N18+O18+P18+Q18+R18+S18+T18+U18+V18+W18+X18+Y18+Z18+AA18+AB18+AC18+AD18,"проверка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18" s="34" t="str">
        <f t="shared" ref="AG18:AG21" si="5">IF(OR(G18&gt;F18,H18&gt;F18),"ВНИМАНИЕ! В гр.09 и/или 10 не может стоять значение большее, чем в гр.08","проверка пройдена")</f>
        <v>проверка пройдена</v>
      </c>
      <c r="AH18" s="17" t="e">
        <f>IF(B18=VLOOKUP(B18,'[2]Списки (не редактирутся)'!A:A,1,0),"проверка пройдена","проверьте или заполните графу 02")</f>
        <v>#N/A</v>
      </c>
    </row>
    <row r="19" spans="1:34" s="3" customFormat="1" ht="35.25" customHeight="1" x14ac:dyDescent="0.35">
      <c r="A19" s="33"/>
      <c r="B19" s="33"/>
      <c r="C19" s="8" t="s">
        <v>11</v>
      </c>
      <c r="D19" s="11" t="s">
        <v>132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34" t="str">
        <f t="shared" si="4"/>
        <v>проверка пройдена</v>
      </c>
      <c r="AG19" s="34" t="str">
        <f t="shared" si="5"/>
        <v>проверка пройдена</v>
      </c>
      <c r="AH19" s="17" t="e">
        <f>IF(B19=VLOOKUP(B19,'[2]Списки (не редактирутся)'!A:A,1,0),"проверка пройдена","проверьте или заполните графу 02")</f>
        <v>#N/A</v>
      </c>
    </row>
    <row r="20" spans="1:34" s="3" customFormat="1" ht="36.75" customHeight="1" x14ac:dyDescent="0.35">
      <c r="A20" s="33"/>
      <c r="B20" s="33"/>
      <c r="C20" s="8" t="s">
        <v>12</v>
      </c>
      <c r="D20" s="11" t="s">
        <v>14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34" t="str">
        <f t="shared" si="4"/>
        <v>проверка пройдена</v>
      </c>
      <c r="AG20" s="34" t="str">
        <f t="shared" si="5"/>
        <v>проверка пройдена</v>
      </c>
      <c r="AH20" s="17" t="e">
        <f>IF(B20=VLOOKUP(B20,'[2]Списки (не редактирутся)'!A:A,1,0),"проверка пройдена","проверьте или заполните графу 02")</f>
        <v>#N/A</v>
      </c>
    </row>
    <row r="21" spans="1:34" s="3" customFormat="1" ht="27" customHeight="1" x14ac:dyDescent="0.35">
      <c r="A21" s="33"/>
      <c r="B21" s="33"/>
      <c r="C21" s="8" t="s">
        <v>13</v>
      </c>
      <c r="D21" s="11" t="s">
        <v>17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34" t="str">
        <f t="shared" si="4"/>
        <v>проверка пройдена</v>
      </c>
      <c r="AG21" s="34" t="str">
        <f t="shared" si="5"/>
        <v>проверка пройдена</v>
      </c>
      <c r="AH21" s="17" t="e">
        <f>IF(B21=VLOOKUP(B21,'[2]Списки (не редактирутся)'!A:A,1,0),"проверка пройдена","проверьте или заполните графу 02")</f>
        <v>#N/A</v>
      </c>
    </row>
    <row r="22" spans="1:34" s="3" customFormat="1" ht="35.25" customHeight="1" x14ac:dyDescent="0.35">
      <c r="A22" s="33" t="s">
        <v>28</v>
      </c>
      <c r="B22" s="33" t="s">
        <v>262</v>
      </c>
      <c r="C22" s="8" t="s">
        <v>9</v>
      </c>
      <c r="D22" s="9" t="s">
        <v>130</v>
      </c>
      <c r="E22" s="10">
        <v>25</v>
      </c>
      <c r="F22" s="10">
        <v>15</v>
      </c>
      <c r="G22" s="10"/>
      <c r="H22" s="10"/>
      <c r="I22" s="10">
        <v>2</v>
      </c>
      <c r="J22" s="10"/>
      <c r="K22" s="10"/>
      <c r="L22" s="10"/>
      <c r="M22" s="10">
        <v>2</v>
      </c>
      <c r="N22" s="10">
        <v>1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>
        <v>5</v>
      </c>
      <c r="Z22" s="10"/>
      <c r="AA22" s="10"/>
      <c r="AB22" s="10"/>
      <c r="AC22" s="10"/>
      <c r="AD22" s="10"/>
      <c r="AE22" s="10"/>
      <c r="AF22" s="34" t="str">
        <f>IF(E22=F22+I22+J22+K22+L22+M22+N22+O22+P22+Q22+R22+S22+T22+U22+V22+W22+X22+Y22+Z22+AA22+AB22+AC22+AD22,"проверка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2" s="34" t="str">
        <f>IF(OR(G22&gt;F22,H22&gt;F22),"ВНИМАНИЕ! В гр.09 и/или 10 не может стоять значение большее, чем в гр.08","проверка пройдена")</f>
        <v>проверка пройдена</v>
      </c>
      <c r="AH22" s="17" t="str">
        <f>IF(B22=VLOOKUP(B22,'[1]Списки (не редактирутся)'!A:A,1,0),"проверка пройдена","проверьте или заполните графу 02")</f>
        <v>проверка пройдена</v>
      </c>
    </row>
    <row r="23" spans="1:34" s="3" customFormat="1" ht="35.25" customHeight="1" x14ac:dyDescent="0.35">
      <c r="A23" s="33"/>
      <c r="B23" s="33"/>
      <c r="C23" s="8" t="s">
        <v>10</v>
      </c>
      <c r="D23" s="11" t="s">
        <v>131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34" t="str">
        <f t="shared" ref="AF23:AF26" si="6">IF(E23=F23+I23+J23+K23+L23+M23+N23+O23+P23+Q23+R23+S23+T23+U23+V23+W23+X23+Y23+Z23+AA23+AB23+AC23+AD23,"проверка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3" s="34" t="str">
        <f t="shared" ref="AG23:AG26" si="7">IF(OR(G23&gt;F23,H23&gt;F23),"ВНИМАНИЕ! В гр.09 и/или 10 не может стоять значение большее, чем в гр.08","проверка пройдена")</f>
        <v>проверка пройдена</v>
      </c>
      <c r="AH23" s="17" t="e">
        <f>IF(B23=VLOOKUP(B23,'[2]Списки (не редактирутся)'!A:A,1,0),"проверка пройдена","проверьте или заполните графу 02")</f>
        <v>#N/A</v>
      </c>
    </row>
    <row r="24" spans="1:34" s="3" customFormat="1" ht="35.25" customHeight="1" x14ac:dyDescent="0.35">
      <c r="A24" s="33"/>
      <c r="B24" s="33"/>
      <c r="C24" s="8" t="s">
        <v>11</v>
      </c>
      <c r="D24" s="11" t="s">
        <v>132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34" t="str">
        <f t="shared" si="6"/>
        <v>проверка пройдена</v>
      </c>
      <c r="AG24" s="34" t="str">
        <f t="shared" si="7"/>
        <v>проверка пройдена</v>
      </c>
      <c r="AH24" s="17" t="e">
        <f>IF(B24=VLOOKUP(B24,'[2]Списки (не редактирутся)'!A:A,1,0),"проверка пройдена","проверьте или заполните графу 02")</f>
        <v>#N/A</v>
      </c>
    </row>
    <row r="25" spans="1:34" s="3" customFormat="1" ht="36.75" customHeight="1" x14ac:dyDescent="0.35">
      <c r="A25" s="33"/>
      <c r="B25" s="33"/>
      <c r="C25" s="8" t="s">
        <v>12</v>
      </c>
      <c r="D25" s="11" t="s">
        <v>14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34" t="str">
        <f t="shared" si="6"/>
        <v>проверка пройдена</v>
      </c>
      <c r="AG25" s="34" t="str">
        <f t="shared" si="7"/>
        <v>проверка пройдена</v>
      </c>
      <c r="AH25" s="17" t="e">
        <f>IF(B25=VLOOKUP(B25,'[2]Списки (не редактирутся)'!A:A,1,0),"проверка пройдена","проверьте или заполните графу 02")</f>
        <v>#N/A</v>
      </c>
    </row>
    <row r="26" spans="1:34" s="3" customFormat="1" ht="27" customHeight="1" x14ac:dyDescent="0.35">
      <c r="A26" s="33"/>
      <c r="B26" s="33"/>
      <c r="C26" s="8" t="s">
        <v>13</v>
      </c>
      <c r="D26" s="11" t="s">
        <v>17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34" t="str">
        <f t="shared" si="6"/>
        <v>проверка пройдена</v>
      </c>
      <c r="AG26" s="34" t="str">
        <f t="shared" si="7"/>
        <v>проверка пройдена</v>
      </c>
      <c r="AH26" s="17" t="e">
        <f>IF(B26=VLOOKUP(B26,'[2]Списки (не редактирутся)'!A:A,1,0),"проверка пройдена","проверьте или заполните графу 02")</f>
        <v>#N/A</v>
      </c>
    </row>
    <row r="27" spans="1:34" s="3" customFormat="1" ht="35.25" customHeight="1" x14ac:dyDescent="0.35">
      <c r="A27" s="33" t="s">
        <v>28</v>
      </c>
      <c r="B27" s="33" t="s">
        <v>599</v>
      </c>
      <c r="C27" s="8" t="s">
        <v>9</v>
      </c>
      <c r="D27" s="9" t="s">
        <v>130</v>
      </c>
      <c r="E27" s="10">
        <v>18</v>
      </c>
      <c r="F27" s="10">
        <v>2</v>
      </c>
      <c r="G27" s="10"/>
      <c r="H27" s="10"/>
      <c r="I27" s="10">
        <v>2</v>
      </c>
      <c r="J27" s="10"/>
      <c r="K27" s="10">
        <v>4</v>
      </c>
      <c r="L27" s="10">
        <v>3</v>
      </c>
      <c r="M27" s="10"/>
      <c r="N27" s="10">
        <v>1</v>
      </c>
      <c r="O27" s="10">
        <v>2</v>
      </c>
      <c r="P27" s="10">
        <v>1</v>
      </c>
      <c r="Q27" s="10"/>
      <c r="R27" s="10"/>
      <c r="S27" s="10"/>
      <c r="T27" s="10"/>
      <c r="U27" s="10"/>
      <c r="V27" s="10"/>
      <c r="W27" s="10"/>
      <c r="X27" s="10"/>
      <c r="Y27" s="10">
        <v>3</v>
      </c>
      <c r="Z27" s="10"/>
      <c r="AA27" s="10"/>
      <c r="AB27" s="10"/>
      <c r="AC27" s="10"/>
      <c r="AD27" s="10"/>
      <c r="AE27" s="10"/>
      <c r="AF27" s="34" t="str">
        <f>IF(E27=F27+I27+J27+K27+L27+M27+N27+O27+P27+Q27+R27+S27+T27+U27+V27+W27+X27+Y27+Z27+AA27+AB27+AC27+AD27,"проверка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7" s="34" t="str">
        <f>IF(OR(G27&gt;F27,H27&gt;F27),"ВНИМАНИЕ! В гр.09 и/или 10 не может стоять значение большее, чем в гр.08","проверка пройдена")</f>
        <v>проверка пройдена</v>
      </c>
      <c r="AH27" s="17" t="str">
        <f>IF(B27=VLOOKUP(B27,'[1]Списки (не редактирутся)'!A:A,1,0),"проверка пройдена","проверьте или заполните графу 02")</f>
        <v>проверка пройдена</v>
      </c>
    </row>
    <row r="28" spans="1:34" s="3" customFormat="1" ht="35.25" customHeight="1" x14ac:dyDescent="0.35">
      <c r="A28" s="33"/>
      <c r="B28" s="33"/>
      <c r="C28" s="8" t="s">
        <v>10</v>
      </c>
      <c r="D28" s="11" t="s">
        <v>131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34" t="str">
        <f t="shared" ref="AF28:AF31" si="8">IF(E28=F28+I28+J28+K28+L28+M28+N28+O28+P28+Q28+R28+S28+T28+U28+V28+W28+X28+Y28+Z28+AA28+AB28+AC28+AD28,"проверка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28" s="34" t="str">
        <f t="shared" ref="AG28:AG31" si="9">IF(OR(G28&gt;F28,H28&gt;F28),"ВНИМАНИЕ! В гр.09 и/или 10 не может стоять значение большее, чем в гр.08","проверка пройдена")</f>
        <v>проверка пройдена</v>
      </c>
      <c r="AH28" s="17" t="e">
        <f>IF(B28=VLOOKUP(B28,'[1]Списки (не редактирутся)'!A:A,1,0),"проверка пройдена","проверьте или заполните графу 02")</f>
        <v>#N/A</v>
      </c>
    </row>
    <row r="29" spans="1:34" s="3" customFormat="1" ht="35.25" customHeight="1" x14ac:dyDescent="0.35">
      <c r="A29" s="33"/>
      <c r="B29" s="33"/>
      <c r="C29" s="8" t="s">
        <v>11</v>
      </c>
      <c r="D29" s="11" t="s">
        <v>132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34" t="str">
        <f t="shared" si="8"/>
        <v>проверка пройдена</v>
      </c>
      <c r="AG29" s="34" t="str">
        <f t="shared" si="9"/>
        <v>проверка пройдена</v>
      </c>
      <c r="AH29" s="17" t="e">
        <f>IF(B29=VLOOKUP(B29,'[1]Списки (не редактирутся)'!A:A,1,0),"проверка пройдена","проверьте или заполните графу 02")</f>
        <v>#N/A</v>
      </c>
    </row>
    <row r="30" spans="1:34" s="3" customFormat="1" ht="36.75" customHeight="1" x14ac:dyDescent="0.35">
      <c r="A30" s="33"/>
      <c r="B30" s="33"/>
      <c r="C30" s="8" t="s">
        <v>12</v>
      </c>
      <c r="D30" s="11" t="s">
        <v>14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34" t="str">
        <f t="shared" si="8"/>
        <v>проверка пройдена</v>
      </c>
      <c r="AG30" s="34" t="str">
        <f t="shared" si="9"/>
        <v>проверка пройдена</v>
      </c>
      <c r="AH30" s="17" t="e">
        <f>IF(B30=VLOOKUP(B30,'[1]Списки (не редактирутся)'!A:A,1,0),"проверка пройдена","проверьте или заполните графу 02")</f>
        <v>#N/A</v>
      </c>
    </row>
    <row r="31" spans="1:34" s="3" customFormat="1" ht="27" customHeight="1" x14ac:dyDescent="0.35">
      <c r="A31" s="33"/>
      <c r="B31" s="33"/>
      <c r="C31" s="8" t="s">
        <v>13</v>
      </c>
      <c r="D31" s="11" t="s">
        <v>17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34" t="str">
        <f t="shared" si="8"/>
        <v>проверка пройдена</v>
      </c>
      <c r="AG31" s="34" t="str">
        <f t="shared" si="9"/>
        <v>проверка пройдена</v>
      </c>
      <c r="AH31" s="17" t="e">
        <f>IF(B31=VLOOKUP(B31,'[1]Списки (не редактирутся)'!A:A,1,0),"проверка пройдена","проверьте или заполните графу 02")</f>
        <v>#N/A</v>
      </c>
    </row>
    <row r="32" spans="1:34" s="3" customFormat="1" ht="35.25" customHeight="1" x14ac:dyDescent="0.35">
      <c r="A32" s="33" t="s">
        <v>28</v>
      </c>
      <c r="B32" s="33" t="s">
        <v>443</v>
      </c>
      <c r="C32" s="8" t="s">
        <v>9</v>
      </c>
      <c r="D32" s="9" t="s">
        <v>130</v>
      </c>
      <c r="E32" s="10">
        <v>13</v>
      </c>
      <c r="F32" s="10">
        <v>3</v>
      </c>
      <c r="G32" s="10"/>
      <c r="H32" s="10"/>
      <c r="I32" s="10"/>
      <c r="J32" s="10"/>
      <c r="K32" s="10"/>
      <c r="L32" s="10">
        <v>6</v>
      </c>
      <c r="M32" s="10">
        <v>2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>
        <v>2</v>
      </c>
      <c r="Z32" s="10"/>
      <c r="AA32" s="10"/>
      <c r="AB32" s="10"/>
      <c r="AC32" s="10"/>
      <c r="AD32" s="10"/>
      <c r="AE32" s="10"/>
      <c r="AF32" s="34" t="str">
        <f>IF(E32=F32+I32+J32+K32+L32+M32+N32+O32+P32+Q32+R32+S32+T32+U32+V32+W32+X32+Y32+Z32+AA32+AB32+AC32+AD32,"проверка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2" s="34" t="str">
        <f>IF(OR(G32&gt;F32,H32&gt;F32),"ВНИМАНИЕ! В гр.09 и/или 10 не может стоять значение большее, чем в гр.08","проверка пройдена")</f>
        <v>проверка пройдена</v>
      </c>
      <c r="AH32" s="17" t="str">
        <f>IF(B32=VLOOKUP(B32,'[1]Списки (не редактирутся)'!A:A,1,0),"проверка пройдена","проверьте или заполните графу 02")</f>
        <v>проверка пройдена</v>
      </c>
    </row>
    <row r="33" spans="1:34" s="3" customFormat="1" ht="35.25" customHeight="1" x14ac:dyDescent="0.35">
      <c r="A33" s="33"/>
      <c r="B33" s="33"/>
      <c r="C33" s="8" t="s">
        <v>10</v>
      </c>
      <c r="D33" s="11" t="s">
        <v>131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34" t="str">
        <f t="shared" ref="AF33:AF36" si="10">IF(E33=F33+I33+J33+K33+L33+M33+N33+O33+P33+Q33+R33+S33+T33+U33+V33+W33+X33+Y33+Z33+AA33+AB33+AC33+AD33,"проверка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  <c r="AG33" s="34" t="str">
        <f t="shared" ref="AG33:AG36" si="11">IF(OR(G33&gt;F33,H33&gt;F33),"ВНИМАНИЕ! В гр.09 и/или 10 не может стоять значение большее, чем в гр.08","проверка пройдена")</f>
        <v>проверка пройдена</v>
      </c>
      <c r="AH33" s="17" t="e">
        <f>IF(B33=VLOOKUP(B33,'[1]Списки (не редактирутся)'!A:A,1,0),"проверка пройдена","проверьте или заполните графу 02")</f>
        <v>#N/A</v>
      </c>
    </row>
    <row r="34" spans="1:34" s="3" customFormat="1" ht="35.25" customHeight="1" x14ac:dyDescent="0.35">
      <c r="A34" s="33"/>
      <c r="B34" s="33"/>
      <c r="C34" s="8" t="s">
        <v>11</v>
      </c>
      <c r="D34" s="11" t="s">
        <v>132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34" t="str">
        <f t="shared" si="10"/>
        <v>проверка пройдена</v>
      </c>
      <c r="AG34" s="34" t="str">
        <f t="shared" si="11"/>
        <v>проверка пройдена</v>
      </c>
      <c r="AH34" s="17" t="e">
        <f>IF(B34=VLOOKUP(B34,'[1]Списки (не редактирутся)'!A:A,1,0),"проверка пройдена","проверьте или заполните графу 02")</f>
        <v>#N/A</v>
      </c>
    </row>
    <row r="35" spans="1:34" s="3" customFormat="1" ht="36.75" customHeight="1" x14ac:dyDescent="0.35">
      <c r="A35" s="33"/>
      <c r="B35" s="33"/>
      <c r="C35" s="8" t="s">
        <v>12</v>
      </c>
      <c r="D35" s="11" t="s">
        <v>14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34" t="str">
        <f t="shared" si="10"/>
        <v>проверка пройдена</v>
      </c>
      <c r="AG35" s="34" t="str">
        <f t="shared" si="11"/>
        <v>проверка пройдена</v>
      </c>
      <c r="AH35" s="17" t="e">
        <f>IF(B35=VLOOKUP(B35,'[1]Списки (не редактирутся)'!A:A,1,0),"проверка пройдена","проверьте или заполните графу 02")</f>
        <v>#N/A</v>
      </c>
    </row>
    <row r="36" spans="1:34" s="3" customFormat="1" ht="27" customHeight="1" x14ac:dyDescent="0.35">
      <c r="A36" s="33"/>
      <c r="B36" s="33"/>
      <c r="C36" s="8" t="s">
        <v>13</v>
      </c>
      <c r="D36" s="11" t="s">
        <v>17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34" t="str">
        <f t="shared" si="10"/>
        <v>проверка пройдена</v>
      </c>
      <c r="AG36" s="34" t="str">
        <f t="shared" si="11"/>
        <v>проверка пройдена</v>
      </c>
      <c r="AH36" s="17" t="e">
        <f>IF(B36=VLOOKUP(B36,'[1]Списки (не редактирутся)'!A:A,1,0),"проверка пройдена","проверьте или заполните графу 02")</f>
        <v>#N/A</v>
      </c>
    </row>
  </sheetData>
  <autoFilter ref="A6:X6"/>
  <mergeCells count="27">
    <mergeCell ref="AA2:AA5"/>
    <mergeCell ref="U3:V4"/>
    <mergeCell ref="Y2:Y5"/>
    <mergeCell ref="Z2:Z5"/>
    <mergeCell ref="A1:X1"/>
    <mergeCell ref="A2:A5"/>
    <mergeCell ref="B2:B5"/>
    <mergeCell ref="C2:C5"/>
    <mergeCell ref="D2:D5"/>
    <mergeCell ref="E2:E5"/>
    <mergeCell ref="F2:V2"/>
    <mergeCell ref="W2:W5"/>
    <mergeCell ref="X2:X5"/>
    <mergeCell ref="F3:K3"/>
    <mergeCell ref="F4:F5"/>
    <mergeCell ref="G4:I4"/>
    <mergeCell ref="J4:J5"/>
    <mergeCell ref="K4:K5"/>
    <mergeCell ref="L3:S3"/>
    <mergeCell ref="S4:S5"/>
    <mergeCell ref="T3:T5"/>
    <mergeCell ref="L4:L5"/>
    <mergeCell ref="M4:N4"/>
    <mergeCell ref="O4:O5"/>
    <mergeCell ref="P4:P5"/>
    <mergeCell ref="Q4:Q5"/>
    <mergeCell ref="R4:R5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'Списки (не редактирутся)'!$A$2:$A$548</xm:f>
          </x14:formula1>
          <xm:sqref>B37:B1048576</xm:sqref>
        </x14:dataValidation>
        <x14:dataValidation type="list" allowBlank="1" showInputMessage="1" showErrorMessage="1">
          <x14:formula1>
            <xm:f>'Списки (не редактирутся)'!$G$2:$G$90</xm:f>
          </x14:formula1>
          <xm:sqref>A37:A1048576</xm:sqref>
        </x14:dataValidation>
        <x14:dataValidation type="list" allowBlank="1" showInputMessage="1" showErrorMessage="1">
          <x14:formula1>
            <xm:f>'[1]Списки (не редактирутся)'!#REF!</xm:f>
          </x14:formula1>
          <xm:sqref>A7:B7 A12:B12 A17:B17 A22:B22 A27:B36</xm:sqref>
        </x14:dataValidation>
        <x14:dataValidation type="list" allowBlank="1" showInputMessage="1" showErrorMessage="1">
          <x14:formula1>
            <xm:f>'[2]Списки (не редактирутся)'!#REF!</xm:f>
          </x14:formula1>
          <xm:sqref>B8:B11 B13:B16 B18:B21 B23:B26</xm:sqref>
        </x14:dataValidation>
        <x14:dataValidation type="list" allowBlank="1" showInputMessage="1" showErrorMessage="1">
          <x14:formula1>
            <xm:f>'[2]Списки (не редактирутся)'!#REF!</xm:f>
          </x14:formula1>
          <xm:sqref>A8:A11 A13:A16 A18:A21 A23:A26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5"/>
  <sheetViews>
    <sheetView workbookViewId="0">
      <selection sqref="A1:B1048576"/>
    </sheetView>
  </sheetViews>
  <sheetFormatPr defaultRowHeight="14.5" x14ac:dyDescent="0.35"/>
  <sheetData>
    <row r="1" spans="1:2" x14ac:dyDescent="0.35">
      <c r="A1" t="s">
        <v>778</v>
      </c>
      <c r="B1" t="s">
        <v>779</v>
      </c>
    </row>
    <row r="2" spans="1:2" x14ac:dyDescent="0.35">
      <c r="A2" t="s">
        <v>162</v>
      </c>
      <c r="B2" t="s">
        <v>711</v>
      </c>
    </row>
    <row r="3" spans="1:2" x14ac:dyDescent="0.35">
      <c r="A3" t="s">
        <v>163</v>
      </c>
      <c r="B3" t="s">
        <v>711</v>
      </c>
    </row>
    <row r="4" spans="1:2" x14ac:dyDescent="0.35">
      <c r="A4" t="s">
        <v>164</v>
      </c>
      <c r="B4" t="s">
        <v>711</v>
      </c>
    </row>
    <row r="5" spans="1:2" x14ac:dyDescent="0.35">
      <c r="A5" t="s">
        <v>165</v>
      </c>
      <c r="B5" t="s">
        <v>711</v>
      </c>
    </row>
    <row r="6" spans="1:2" x14ac:dyDescent="0.35">
      <c r="A6" t="s">
        <v>166</v>
      </c>
      <c r="B6" t="s">
        <v>712</v>
      </c>
    </row>
    <row r="7" spans="1:2" x14ac:dyDescent="0.35">
      <c r="A7" t="s">
        <v>167</v>
      </c>
      <c r="B7" t="s">
        <v>713</v>
      </c>
    </row>
    <row r="8" spans="1:2" x14ac:dyDescent="0.35">
      <c r="A8" t="s">
        <v>169</v>
      </c>
      <c r="B8" t="s">
        <v>713</v>
      </c>
    </row>
    <row r="9" spans="1:2" x14ac:dyDescent="0.35">
      <c r="A9" t="s">
        <v>170</v>
      </c>
      <c r="B9" t="s">
        <v>713</v>
      </c>
    </row>
    <row r="10" spans="1:2" x14ac:dyDescent="0.35">
      <c r="A10" t="s">
        <v>171</v>
      </c>
      <c r="B10" t="s">
        <v>713</v>
      </c>
    </row>
    <row r="11" spans="1:2" x14ac:dyDescent="0.35">
      <c r="A11" t="s">
        <v>172</v>
      </c>
      <c r="B11" t="s">
        <v>713</v>
      </c>
    </row>
    <row r="12" spans="1:2" x14ac:dyDescent="0.35">
      <c r="A12" t="s">
        <v>173</v>
      </c>
      <c r="B12" t="s">
        <v>713</v>
      </c>
    </row>
    <row r="13" spans="1:2" x14ac:dyDescent="0.35">
      <c r="A13" t="s">
        <v>174</v>
      </c>
      <c r="B13" t="s">
        <v>713</v>
      </c>
    </row>
    <row r="14" spans="1:2" x14ac:dyDescent="0.35">
      <c r="A14" t="s">
        <v>175</v>
      </c>
      <c r="B14" t="s">
        <v>713</v>
      </c>
    </row>
    <row r="15" spans="1:2" x14ac:dyDescent="0.35">
      <c r="A15" t="s">
        <v>176</v>
      </c>
      <c r="B15" t="s">
        <v>713</v>
      </c>
    </row>
    <row r="16" spans="1:2" x14ac:dyDescent="0.35">
      <c r="A16" t="s">
        <v>177</v>
      </c>
      <c r="B16" t="s">
        <v>713</v>
      </c>
    </row>
    <row r="17" spans="1:2" x14ac:dyDescent="0.35">
      <c r="A17" t="s">
        <v>178</v>
      </c>
      <c r="B17" t="s">
        <v>713</v>
      </c>
    </row>
    <row r="18" spans="1:2" x14ac:dyDescent="0.35">
      <c r="A18" t="s">
        <v>179</v>
      </c>
      <c r="B18" t="s">
        <v>713</v>
      </c>
    </row>
    <row r="19" spans="1:2" x14ac:dyDescent="0.35">
      <c r="A19" t="s">
        <v>180</v>
      </c>
      <c r="B19" t="s">
        <v>713</v>
      </c>
    </row>
    <row r="20" spans="1:2" x14ac:dyDescent="0.35">
      <c r="A20" t="s">
        <v>181</v>
      </c>
      <c r="B20" t="s">
        <v>713</v>
      </c>
    </row>
    <row r="21" spans="1:2" x14ac:dyDescent="0.35">
      <c r="A21" t="s">
        <v>182</v>
      </c>
      <c r="B21" t="s">
        <v>713</v>
      </c>
    </row>
    <row r="22" spans="1:2" x14ac:dyDescent="0.35">
      <c r="A22" t="s">
        <v>183</v>
      </c>
      <c r="B22" t="s">
        <v>713</v>
      </c>
    </row>
    <row r="23" spans="1:2" x14ac:dyDescent="0.35">
      <c r="A23" t="s">
        <v>184</v>
      </c>
      <c r="B23" t="s">
        <v>713</v>
      </c>
    </row>
    <row r="24" spans="1:2" x14ac:dyDescent="0.35">
      <c r="A24" t="s">
        <v>185</v>
      </c>
      <c r="B24" t="s">
        <v>713</v>
      </c>
    </row>
    <row r="25" spans="1:2" x14ac:dyDescent="0.35">
      <c r="A25" t="s">
        <v>186</v>
      </c>
      <c r="B25" t="s">
        <v>713</v>
      </c>
    </row>
    <row r="26" spans="1:2" x14ac:dyDescent="0.35">
      <c r="A26" t="s">
        <v>187</v>
      </c>
      <c r="B26" t="s">
        <v>713</v>
      </c>
    </row>
    <row r="27" spans="1:2" x14ac:dyDescent="0.35">
      <c r="A27" t="s">
        <v>188</v>
      </c>
      <c r="B27" t="s">
        <v>713</v>
      </c>
    </row>
    <row r="28" spans="1:2" x14ac:dyDescent="0.35">
      <c r="A28" t="s">
        <v>189</v>
      </c>
      <c r="B28" t="s">
        <v>713</v>
      </c>
    </row>
    <row r="29" spans="1:2" x14ac:dyDescent="0.35">
      <c r="A29" t="s">
        <v>190</v>
      </c>
      <c r="B29" t="s">
        <v>713</v>
      </c>
    </row>
    <row r="30" spans="1:2" x14ac:dyDescent="0.35">
      <c r="A30" t="s">
        <v>191</v>
      </c>
      <c r="B30" t="s">
        <v>713</v>
      </c>
    </row>
    <row r="31" spans="1:2" x14ac:dyDescent="0.35">
      <c r="A31" t="s">
        <v>192</v>
      </c>
      <c r="B31" t="s">
        <v>713</v>
      </c>
    </row>
    <row r="32" spans="1:2" x14ac:dyDescent="0.35">
      <c r="A32" t="s">
        <v>193</v>
      </c>
      <c r="B32" t="s">
        <v>713</v>
      </c>
    </row>
    <row r="33" spans="1:2" x14ac:dyDescent="0.35">
      <c r="A33" t="s">
        <v>194</v>
      </c>
      <c r="B33" t="s">
        <v>713</v>
      </c>
    </row>
    <row r="34" spans="1:2" x14ac:dyDescent="0.35">
      <c r="A34" t="s">
        <v>195</v>
      </c>
      <c r="B34" t="s">
        <v>713</v>
      </c>
    </row>
    <row r="35" spans="1:2" x14ac:dyDescent="0.35">
      <c r="A35" t="s">
        <v>196</v>
      </c>
      <c r="B35" t="s">
        <v>713</v>
      </c>
    </row>
    <row r="36" spans="1:2" x14ac:dyDescent="0.35">
      <c r="A36" t="s">
        <v>197</v>
      </c>
      <c r="B36" t="s">
        <v>713</v>
      </c>
    </row>
    <row r="37" spans="1:2" x14ac:dyDescent="0.35">
      <c r="A37" t="s">
        <v>198</v>
      </c>
      <c r="B37" t="s">
        <v>713</v>
      </c>
    </row>
    <row r="38" spans="1:2" x14ac:dyDescent="0.35">
      <c r="A38" t="s">
        <v>199</v>
      </c>
      <c r="B38" t="s">
        <v>713</v>
      </c>
    </row>
    <row r="39" spans="1:2" x14ac:dyDescent="0.35">
      <c r="A39" t="s">
        <v>200</v>
      </c>
      <c r="B39" t="s">
        <v>713</v>
      </c>
    </row>
    <row r="40" spans="1:2" x14ac:dyDescent="0.35">
      <c r="A40" t="s">
        <v>201</v>
      </c>
      <c r="B40" t="s">
        <v>713</v>
      </c>
    </row>
    <row r="41" spans="1:2" x14ac:dyDescent="0.35">
      <c r="A41" t="s">
        <v>202</v>
      </c>
      <c r="B41" t="s">
        <v>713</v>
      </c>
    </row>
    <row r="42" spans="1:2" x14ac:dyDescent="0.35">
      <c r="A42" t="s">
        <v>203</v>
      </c>
      <c r="B42" t="s">
        <v>713</v>
      </c>
    </row>
    <row r="43" spans="1:2" x14ac:dyDescent="0.35">
      <c r="A43" t="s">
        <v>204</v>
      </c>
      <c r="B43" t="s">
        <v>713</v>
      </c>
    </row>
    <row r="44" spans="1:2" x14ac:dyDescent="0.35">
      <c r="A44" t="s">
        <v>205</v>
      </c>
      <c r="B44" t="s">
        <v>713</v>
      </c>
    </row>
    <row r="45" spans="1:2" x14ac:dyDescent="0.35">
      <c r="A45" t="s">
        <v>206</v>
      </c>
      <c r="B45" t="s">
        <v>713</v>
      </c>
    </row>
    <row r="46" spans="1:2" x14ac:dyDescent="0.35">
      <c r="A46" t="s">
        <v>207</v>
      </c>
      <c r="B46" t="s">
        <v>713</v>
      </c>
    </row>
    <row r="47" spans="1:2" x14ac:dyDescent="0.35">
      <c r="A47" t="s">
        <v>208</v>
      </c>
      <c r="B47" t="s">
        <v>714</v>
      </c>
    </row>
    <row r="48" spans="1:2" x14ac:dyDescent="0.35">
      <c r="A48" t="s">
        <v>209</v>
      </c>
      <c r="B48" t="s">
        <v>714</v>
      </c>
    </row>
    <row r="49" spans="1:2" x14ac:dyDescent="0.35">
      <c r="A49" t="s">
        <v>210</v>
      </c>
      <c r="B49" t="s">
        <v>714</v>
      </c>
    </row>
    <row r="50" spans="1:2" x14ac:dyDescent="0.35">
      <c r="A50" t="s">
        <v>211</v>
      </c>
      <c r="B50" t="s">
        <v>714</v>
      </c>
    </row>
    <row r="51" spans="1:2" x14ac:dyDescent="0.35">
      <c r="A51" t="s">
        <v>212</v>
      </c>
      <c r="B51" t="s">
        <v>714</v>
      </c>
    </row>
    <row r="52" spans="1:2" x14ac:dyDescent="0.35">
      <c r="A52" t="s">
        <v>213</v>
      </c>
      <c r="B52" t="s">
        <v>714</v>
      </c>
    </row>
    <row r="53" spans="1:2" x14ac:dyDescent="0.35">
      <c r="A53" t="s">
        <v>214</v>
      </c>
      <c r="B53" t="s">
        <v>714</v>
      </c>
    </row>
    <row r="54" spans="1:2" x14ac:dyDescent="0.35">
      <c r="A54" t="s">
        <v>215</v>
      </c>
      <c r="B54" t="s">
        <v>714</v>
      </c>
    </row>
    <row r="55" spans="1:2" x14ac:dyDescent="0.35">
      <c r="A55" t="s">
        <v>216</v>
      </c>
      <c r="B55" t="s">
        <v>714</v>
      </c>
    </row>
    <row r="56" spans="1:2" x14ac:dyDescent="0.35">
      <c r="A56" t="s">
        <v>217</v>
      </c>
      <c r="B56" t="s">
        <v>714</v>
      </c>
    </row>
    <row r="57" spans="1:2" x14ac:dyDescent="0.35">
      <c r="A57" t="s">
        <v>218</v>
      </c>
      <c r="B57" t="s">
        <v>714</v>
      </c>
    </row>
    <row r="58" spans="1:2" x14ac:dyDescent="0.35">
      <c r="A58" t="s">
        <v>219</v>
      </c>
      <c r="B58" t="s">
        <v>714</v>
      </c>
    </row>
    <row r="59" spans="1:2" x14ac:dyDescent="0.35">
      <c r="A59" t="s">
        <v>220</v>
      </c>
      <c r="B59" t="s">
        <v>714</v>
      </c>
    </row>
    <row r="60" spans="1:2" x14ac:dyDescent="0.35">
      <c r="A60" t="s">
        <v>221</v>
      </c>
      <c r="B60" t="s">
        <v>714</v>
      </c>
    </row>
    <row r="61" spans="1:2" x14ac:dyDescent="0.35">
      <c r="A61" t="s">
        <v>222</v>
      </c>
      <c r="B61" t="s">
        <v>715</v>
      </c>
    </row>
    <row r="62" spans="1:2" x14ac:dyDescent="0.35">
      <c r="A62" t="s">
        <v>223</v>
      </c>
      <c r="B62" t="s">
        <v>715</v>
      </c>
    </row>
    <row r="63" spans="1:2" x14ac:dyDescent="0.35">
      <c r="A63" t="s">
        <v>224</v>
      </c>
      <c r="B63" t="s">
        <v>715</v>
      </c>
    </row>
    <row r="64" spans="1:2" x14ac:dyDescent="0.35">
      <c r="A64" t="s">
        <v>225</v>
      </c>
      <c r="B64" t="s">
        <v>715</v>
      </c>
    </row>
    <row r="65" spans="1:2" x14ac:dyDescent="0.35">
      <c r="A65" t="s">
        <v>226</v>
      </c>
      <c r="B65" t="s">
        <v>716</v>
      </c>
    </row>
    <row r="66" spans="1:2" x14ac:dyDescent="0.35">
      <c r="A66" t="s">
        <v>227</v>
      </c>
      <c r="B66" t="s">
        <v>716</v>
      </c>
    </row>
    <row r="67" spans="1:2" x14ac:dyDescent="0.35">
      <c r="A67" t="s">
        <v>228</v>
      </c>
      <c r="B67" t="s">
        <v>716</v>
      </c>
    </row>
    <row r="68" spans="1:2" x14ac:dyDescent="0.35">
      <c r="A68" t="s">
        <v>229</v>
      </c>
      <c r="B68" t="s">
        <v>716</v>
      </c>
    </row>
    <row r="69" spans="1:2" x14ac:dyDescent="0.35">
      <c r="A69" t="s">
        <v>700</v>
      </c>
      <c r="B69" t="s">
        <v>716</v>
      </c>
    </row>
    <row r="70" spans="1:2" x14ac:dyDescent="0.35">
      <c r="A70" t="s">
        <v>230</v>
      </c>
      <c r="B70" t="s">
        <v>716</v>
      </c>
    </row>
    <row r="71" spans="1:2" x14ac:dyDescent="0.35">
      <c r="A71" t="s">
        <v>231</v>
      </c>
      <c r="B71" t="s">
        <v>716</v>
      </c>
    </row>
    <row r="72" spans="1:2" x14ac:dyDescent="0.35">
      <c r="A72" t="s">
        <v>232</v>
      </c>
      <c r="B72" t="s">
        <v>716</v>
      </c>
    </row>
    <row r="73" spans="1:2" x14ac:dyDescent="0.35">
      <c r="A73" t="s">
        <v>233</v>
      </c>
      <c r="B73" t="s">
        <v>716</v>
      </c>
    </row>
    <row r="74" spans="1:2" x14ac:dyDescent="0.35">
      <c r="A74" t="s">
        <v>234</v>
      </c>
      <c r="B74" t="s">
        <v>716</v>
      </c>
    </row>
    <row r="75" spans="1:2" x14ac:dyDescent="0.35">
      <c r="A75" t="s">
        <v>235</v>
      </c>
      <c r="B75" t="s">
        <v>716</v>
      </c>
    </row>
    <row r="76" spans="1:2" x14ac:dyDescent="0.35">
      <c r="A76" t="s">
        <v>236</v>
      </c>
      <c r="B76" t="s">
        <v>716</v>
      </c>
    </row>
    <row r="77" spans="1:2" x14ac:dyDescent="0.35">
      <c r="A77" t="s">
        <v>237</v>
      </c>
      <c r="B77" t="s">
        <v>716</v>
      </c>
    </row>
    <row r="78" spans="1:2" x14ac:dyDescent="0.35">
      <c r="A78" t="s">
        <v>238</v>
      </c>
      <c r="B78" t="s">
        <v>716</v>
      </c>
    </row>
    <row r="79" spans="1:2" x14ac:dyDescent="0.35">
      <c r="A79" t="s">
        <v>239</v>
      </c>
      <c r="B79" t="s">
        <v>716</v>
      </c>
    </row>
    <row r="80" spans="1:2" x14ac:dyDescent="0.35">
      <c r="A80" t="s">
        <v>240</v>
      </c>
      <c r="B80" t="s">
        <v>716</v>
      </c>
    </row>
    <row r="81" spans="1:2" x14ac:dyDescent="0.35">
      <c r="A81" t="s">
        <v>241</v>
      </c>
      <c r="B81" t="s">
        <v>716</v>
      </c>
    </row>
    <row r="82" spans="1:2" x14ac:dyDescent="0.35">
      <c r="A82" t="s">
        <v>242</v>
      </c>
      <c r="B82" t="s">
        <v>716</v>
      </c>
    </row>
    <row r="83" spans="1:2" x14ac:dyDescent="0.35">
      <c r="A83" t="s">
        <v>243</v>
      </c>
      <c r="B83" t="s">
        <v>716</v>
      </c>
    </row>
    <row r="84" spans="1:2" x14ac:dyDescent="0.35">
      <c r="A84" t="s">
        <v>244</v>
      </c>
      <c r="B84" t="s">
        <v>716</v>
      </c>
    </row>
    <row r="85" spans="1:2" x14ac:dyDescent="0.35">
      <c r="A85" t="s">
        <v>245</v>
      </c>
      <c r="B85" t="s">
        <v>716</v>
      </c>
    </row>
    <row r="86" spans="1:2" x14ac:dyDescent="0.35">
      <c r="A86" t="s">
        <v>246</v>
      </c>
      <c r="B86" t="s">
        <v>716</v>
      </c>
    </row>
    <row r="87" spans="1:2" x14ac:dyDescent="0.35">
      <c r="A87" t="s">
        <v>247</v>
      </c>
      <c r="B87" t="s">
        <v>716</v>
      </c>
    </row>
    <row r="88" spans="1:2" x14ac:dyDescent="0.35">
      <c r="A88" t="s">
        <v>248</v>
      </c>
      <c r="B88" t="s">
        <v>716</v>
      </c>
    </row>
    <row r="89" spans="1:2" x14ac:dyDescent="0.35">
      <c r="A89" t="s">
        <v>249</v>
      </c>
      <c r="B89" t="s">
        <v>716</v>
      </c>
    </row>
    <row r="90" spans="1:2" x14ac:dyDescent="0.35">
      <c r="A90" t="s">
        <v>251</v>
      </c>
      <c r="B90" t="s">
        <v>717</v>
      </c>
    </row>
    <row r="91" spans="1:2" x14ac:dyDescent="0.35">
      <c r="A91" t="s">
        <v>252</v>
      </c>
      <c r="B91" t="s">
        <v>717</v>
      </c>
    </row>
    <row r="92" spans="1:2" x14ac:dyDescent="0.35">
      <c r="A92" t="s">
        <v>253</v>
      </c>
      <c r="B92" t="s">
        <v>717</v>
      </c>
    </row>
    <row r="93" spans="1:2" x14ac:dyDescent="0.35">
      <c r="A93" t="s">
        <v>254</v>
      </c>
      <c r="B93" t="s">
        <v>717</v>
      </c>
    </row>
    <row r="94" spans="1:2" x14ac:dyDescent="0.35">
      <c r="A94" t="s">
        <v>704</v>
      </c>
      <c r="B94" t="s">
        <v>717</v>
      </c>
    </row>
    <row r="95" spans="1:2" x14ac:dyDescent="0.35">
      <c r="A95" t="s">
        <v>255</v>
      </c>
      <c r="B95" t="s">
        <v>717</v>
      </c>
    </row>
    <row r="96" spans="1:2" x14ac:dyDescent="0.35">
      <c r="A96" t="s">
        <v>256</v>
      </c>
      <c r="B96" t="s">
        <v>717</v>
      </c>
    </row>
    <row r="97" spans="1:2" x14ac:dyDescent="0.35">
      <c r="A97" t="s">
        <v>257</v>
      </c>
      <c r="B97" t="s">
        <v>717</v>
      </c>
    </row>
    <row r="98" spans="1:2" x14ac:dyDescent="0.35">
      <c r="A98" t="s">
        <v>258</v>
      </c>
      <c r="B98" t="s">
        <v>717</v>
      </c>
    </row>
    <row r="99" spans="1:2" x14ac:dyDescent="0.35">
      <c r="A99" t="s">
        <v>259</v>
      </c>
      <c r="B99" t="s">
        <v>717</v>
      </c>
    </row>
    <row r="100" spans="1:2" x14ac:dyDescent="0.35">
      <c r="A100" t="s">
        <v>260</v>
      </c>
      <c r="B100" t="s">
        <v>717</v>
      </c>
    </row>
    <row r="101" spans="1:2" x14ac:dyDescent="0.35">
      <c r="A101" t="s">
        <v>261</v>
      </c>
      <c r="B101" t="s">
        <v>718</v>
      </c>
    </row>
    <row r="102" spans="1:2" x14ac:dyDescent="0.35">
      <c r="A102" t="s">
        <v>262</v>
      </c>
      <c r="B102" t="s">
        <v>718</v>
      </c>
    </row>
    <row r="103" spans="1:2" x14ac:dyDescent="0.35">
      <c r="A103" t="s">
        <v>263</v>
      </c>
      <c r="B103" t="s">
        <v>718</v>
      </c>
    </row>
    <row r="104" spans="1:2" x14ac:dyDescent="0.35">
      <c r="A104" t="s">
        <v>264</v>
      </c>
      <c r="B104" t="s">
        <v>718</v>
      </c>
    </row>
    <row r="105" spans="1:2" x14ac:dyDescent="0.35">
      <c r="A105" t="s">
        <v>265</v>
      </c>
      <c r="B105" t="s">
        <v>718</v>
      </c>
    </row>
    <row r="106" spans="1:2" x14ac:dyDescent="0.35">
      <c r="A106" t="s">
        <v>266</v>
      </c>
      <c r="B106" t="s">
        <v>718</v>
      </c>
    </row>
    <row r="107" spans="1:2" x14ac:dyDescent="0.35">
      <c r="A107" t="s">
        <v>267</v>
      </c>
      <c r="B107" t="s">
        <v>718</v>
      </c>
    </row>
    <row r="108" spans="1:2" x14ac:dyDescent="0.35">
      <c r="A108" t="s">
        <v>268</v>
      </c>
      <c r="B108" t="s">
        <v>718</v>
      </c>
    </row>
    <row r="109" spans="1:2" x14ac:dyDescent="0.35">
      <c r="A109" t="s">
        <v>269</v>
      </c>
      <c r="B109" t="s">
        <v>718</v>
      </c>
    </row>
    <row r="110" spans="1:2" x14ac:dyDescent="0.35">
      <c r="A110" t="s">
        <v>270</v>
      </c>
      <c r="B110" t="s">
        <v>718</v>
      </c>
    </row>
    <row r="111" spans="1:2" x14ac:dyDescent="0.35">
      <c r="A111" t="s">
        <v>271</v>
      </c>
      <c r="B111" t="s">
        <v>718</v>
      </c>
    </row>
    <row r="112" spans="1:2" x14ac:dyDescent="0.35">
      <c r="A112" t="s">
        <v>272</v>
      </c>
      <c r="B112" t="s">
        <v>718</v>
      </c>
    </row>
    <row r="113" spans="1:2" x14ac:dyDescent="0.35">
      <c r="A113" t="s">
        <v>273</v>
      </c>
      <c r="B113" t="s">
        <v>718</v>
      </c>
    </row>
    <row r="114" spans="1:2" x14ac:dyDescent="0.35">
      <c r="A114" t="s">
        <v>274</v>
      </c>
      <c r="B114" t="s">
        <v>718</v>
      </c>
    </row>
    <row r="115" spans="1:2" x14ac:dyDescent="0.35">
      <c r="A115" t="s">
        <v>275</v>
      </c>
      <c r="B115" t="s">
        <v>718</v>
      </c>
    </row>
    <row r="116" spans="1:2" x14ac:dyDescent="0.35">
      <c r="A116" t="s">
        <v>276</v>
      </c>
      <c r="B116" t="s">
        <v>718</v>
      </c>
    </row>
    <row r="117" spans="1:2" x14ac:dyDescent="0.35">
      <c r="A117" t="s">
        <v>277</v>
      </c>
      <c r="B117" t="s">
        <v>718</v>
      </c>
    </row>
    <row r="118" spans="1:2" x14ac:dyDescent="0.35">
      <c r="A118" t="s">
        <v>278</v>
      </c>
      <c r="B118" t="s">
        <v>718</v>
      </c>
    </row>
    <row r="119" spans="1:2" x14ac:dyDescent="0.35">
      <c r="A119" t="s">
        <v>279</v>
      </c>
      <c r="B119" t="s">
        <v>718</v>
      </c>
    </row>
    <row r="120" spans="1:2" x14ac:dyDescent="0.35">
      <c r="A120" t="s">
        <v>280</v>
      </c>
      <c r="B120" t="s">
        <v>718</v>
      </c>
    </row>
    <row r="121" spans="1:2" x14ac:dyDescent="0.35">
      <c r="A121" t="s">
        <v>281</v>
      </c>
      <c r="B121" t="s">
        <v>719</v>
      </c>
    </row>
    <row r="122" spans="1:2" x14ac:dyDescent="0.35">
      <c r="A122" t="s">
        <v>282</v>
      </c>
      <c r="B122" t="s">
        <v>719</v>
      </c>
    </row>
    <row r="123" spans="1:2" x14ac:dyDescent="0.35">
      <c r="A123" t="s">
        <v>283</v>
      </c>
      <c r="B123" t="s">
        <v>720</v>
      </c>
    </row>
    <row r="124" spans="1:2" x14ac:dyDescent="0.35">
      <c r="A124" t="s">
        <v>284</v>
      </c>
      <c r="B124" t="s">
        <v>720</v>
      </c>
    </row>
    <row r="125" spans="1:2" x14ac:dyDescent="0.35">
      <c r="A125" t="s">
        <v>285</v>
      </c>
      <c r="B125" t="s">
        <v>720</v>
      </c>
    </row>
    <row r="126" spans="1:2" x14ac:dyDescent="0.35">
      <c r="A126" t="s">
        <v>286</v>
      </c>
      <c r="B126" t="s">
        <v>720</v>
      </c>
    </row>
    <row r="127" spans="1:2" x14ac:dyDescent="0.35">
      <c r="A127" t="s">
        <v>287</v>
      </c>
      <c r="B127" t="s">
        <v>720</v>
      </c>
    </row>
    <row r="128" spans="1:2" x14ac:dyDescent="0.35">
      <c r="A128" t="s">
        <v>288</v>
      </c>
      <c r="B128" t="s">
        <v>720</v>
      </c>
    </row>
    <row r="129" spans="1:2" x14ac:dyDescent="0.35">
      <c r="A129" t="s">
        <v>289</v>
      </c>
      <c r="B129" t="s">
        <v>720</v>
      </c>
    </row>
    <row r="130" spans="1:2" x14ac:dyDescent="0.35">
      <c r="A130" t="s">
        <v>290</v>
      </c>
      <c r="B130" t="s">
        <v>720</v>
      </c>
    </row>
    <row r="131" spans="1:2" x14ac:dyDescent="0.35">
      <c r="A131" t="s">
        <v>291</v>
      </c>
      <c r="B131" t="s">
        <v>720</v>
      </c>
    </row>
    <row r="132" spans="1:2" x14ac:dyDescent="0.35">
      <c r="A132" t="s">
        <v>292</v>
      </c>
      <c r="B132" t="s">
        <v>720</v>
      </c>
    </row>
    <row r="133" spans="1:2" x14ac:dyDescent="0.35">
      <c r="A133" t="s">
        <v>293</v>
      </c>
      <c r="B133" t="s">
        <v>720</v>
      </c>
    </row>
    <row r="134" spans="1:2" x14ac:dyDescent="0.35">
      <c r="A134" t="s">
        <v>294</v>
      </c>
      <c r="B134" t="s">
        <v>720</v>
      </c>
    </row>
    <row r="135" spans="1:2" x14ac:dyDescent="0.35">
      <c r="A135" t="s">
        <v>295</v>
      </c>
      <c r="B135" t="s">
        <v>720</v>
      </c>
    </row>
    <row r="136" spans="1:2" x14ac:dyDescent="0.35">
      <c r="A136" t="s">
        <v>296</v>
      </c>
      <c r="B136" t="s">
        <v>720</v>
      </c>
    </row>
    <row r="137" spans="1:2" x14ac:dyDescent="0.35">
      <c r="A137" t="s">
        <v>297</v>
      </c>
      <c r="B137" t="s">
        <v>720</v>
      </c>
    </row>
    <row r="138" spans="1:2" x14ac:dyDescent="0.35">
      <c r="A138" t="s">
        <v>701</v>
      </c>
      <c r="B138" t="s">
        <v>720</v>
      </c>
    </row>
    <row r="139" spans="1:2" x14ac:dyDescent="0.35">
      <c r="A139" t="s">
        <v>299</v>
      </c>
      <c r="B139" t="s">
        <v>720</v>
      </c>
    </row>
    <row r="140" spans="1:2" x14ac:dyDescent="0.35">
      <c r="A140" t="s">
        <v>300</v>
      </c>
      <c r="B140" t="s">
        <v>720</v>
      </c>
    </row>
    <row r="141" spans="1:2" x14ac:dyDescent="0.35">
      <c r="A141" t="s">
        <v>301</v>
      </c>
      <c r="B141" t="s">
        <v>720</v>
      </c>
    </row>
    <row r="142" spans="1:2" x14ac:dyDescent="0.35">
      <c r="A142" t="s">
        <v>302</v>
      </c>
      <c r="B142" t="s">
        <v>720</v>
      </c>
    </row>
    <row r="143" spans="1:2" x14ac:dyDescent="0.35">
      <c r="A143" t="s">
        <v>303</v>
      </c>
      <c r="B143" t="s">
        <v>720</v>
      </c>
    </row>
    <row r="144" spans="1:2" x14ac:dyDescent="0.35">
      <c r="A144" t="s">
        <v>304</v>
      </c>
      <c r="B144" t="s">
        <v>720</v>
      </c>
    </row>
    <row r="145" spans="1:2" x14ac:dyDescent="0.35">
      <c r="A145" t="s">
        <v>305</v>
      </c>
      <c r="B145" t="s">
        <v>720</v>
      </c>
    </row>
    <row r="146" spans="1:2" x14ac:dyDescent="0.35">
      <c r="A146" t="s">
        <v>306</v>
      </c>
      <c r="B146" t="s">
        <v>720</v>
      </c>
    </row>
    <row r="147" spans="1:2" x14ac:dyDescent="0.35">
      <c r="A147" t="s">
        <v>307</v>
      </c>
      <c r="B147" t="s">
        <v>720</v>
      </c>
    </row>
    <row r="148" spans="1:2" x14ac:dyDescent="0.35">
      <c r="A148" t="s">
        <v>308</v>
      </c>
      <c r="B148" t="s">
        <v>720</v>
      </c>
    </row>
    <row r="149" spans="1:2" x14ac:dyDescent="0.35">
      <c r="A149" t="s">
        <v>309</v>
      </c>
      <c r="B149" t="s">
        <v>720</v>
      </c>
    </row>
    <row r="150" spans="1:2" x14ac:dyDescent="0.35">
      <c r="A150" t="s">
        <v>310</v>
      </c>
      <c r="B150" t="s">
        <v>720</v>
      </c>
    </row>
    <row r="151" spans="1:2" x14ac:dyDescent="0.35">
      <c r="A151" t="s">
        <v>311</v>
      </c>
      <c r="B151" t="s">
        <v>720</v>
      </c>
    </row>
    <row r="152" spans="1:2" x14ac:dyDescent="0.35">
      <c r="A152" t="s">
        <v>312</v>
      </c>
      <c r="B152" t="s">
        <v>720</v>
      </c>
    </row>
    <row r="153" spans="1:2" x14ac:dyDescent="0.35">
      <c r="A153" t="s">
        <v>313</v>
      </c>
      <c r="B153" t="s">
        <v>720</v>
      </c>
    </row>
    <row r="154" spans="1:2" x14ac:dyDescent="0.35">
      <c r="A154" t="s">
        <v>314</v>
      </c>
      <c r="B154" t="s">
        <v>720</v>
      </c>
    </row>
    <row r="155" spans="1:2" x14ac:dyDescent="0.35">
      <c r="A155" t="s">
        <v>315</v>
      </c>
      <c r="B155" t="s">
        <v>720</v>
      </c>
    </row>
    <row r="156" spans="1:2" x14ac:dyDescent="0.35">
      <c r="A156" t="s">
        <v>316</v>
      </c>
      <c r="B156" t="s">
        <v>720</v>
      </c>
    </row>
    <row r="157" spans="1:2" x14ac:dyDescent="0.35">
      <c r="A157" t="s">
        <v>317</v>
      </c>
      <c r="B157" t="s">
        <v>720</v>
      </c>
    </row>
    <row r="158" spans="1:2" x14ac:dyDescent="0.35">
      <c r="A158" t="s">
        <v>698</v>
      </c>
      <c r="B158" t="s">
        <v>720</v>
      </c>
    </row>
    <row r="159" spans="1:2" x14ac:dyDescent="0.35">
      <c r="A159" t="s">
        <v>318</v>
      </c>
      <c r="B159" t="s">
        <v>720</v>
      </c>
    </row>
    <row r="160" spans="1:2" x14ac:dyDescent="0.35">
      <c r="A160" t="s">
        <v>319</v>
      </c>
      <c r="B160" t="s">
        <v>720</v>
      </c>
    </row>
    <row r="161" spans="1:2" x14ac:dyDescent="0.35">
      <c r="A161" t="s">
        <v>320</v>
      </c>
      <c r="B161" t="s">
        <v>720</v>
      </c>
    </row>
    <row r="162" spans="1:2" x14ac:dyDescent="0.35">
      <c r="A162" t="s">
        <v>321</v>
      </c>
      <c r="B162" t="s">
        <v>720</v>
      </c>
    </row>
    <row r="163" spans="1:2" x14ac:dyDescent="0.35">
      <c r="A163" t="s">
        <v>322</v>
      </c>
      <c r="B163" t="s">
        <v>720</v>
      </c>
    </row>
    <row r="164" spans="1:2" x14ac:dyDescent="0.35">
      <c r="A164" t="s">
        <v>323</v>
      </c>
      <c r="B164" t="s">
        <v>720</v>
      </c>
    </row>
    <row r="165" spans="1:2" x14ac:dyDescent="0.35">
      <c r="A165" t="s">
        <v>708</v>
      </c>
      <c r="B165" t="s">
        <v>720</v>
      </c>
    </row>
    <row r="166" spans="1:2" x14ac:dyDescent="0.35">
      <c r="A166" t="s">
        <v>324</v>
      </c>
      <c r="B166" t="s">
        <v>721</v>
      </c>
    </row>
    <row r="167" spans="1:2" x14ac:dyDescent="0.35">
      <c r="A167" t="s">
        <v>325</v>
      </c>
      <c r="B167" t="s">
        <v>721</v>
      </c>
    </row>
    <row r="168" spans="1:2" x14ac:dyDescent="0.35">
      <c r="A168" t="s">
        <v>326</v>
      </c>
      <c r="B168" t="s">
        <v>721</v>
      </c>
    </row>
    <row r="169" spans="1:2" x14ac:dyDescent="0.35">
      <c r="A169" t="s">
        <v>327</v>
      </c>
      <c r="B169" t="s">
        <v>721</v>
      </c>
    </row>
    <row r="170" spans="1:2" x14ac:dyDescent="0.35">
      <c r="A170" t="s">
        <v>328</v>
      </c>
      <c r="B170" t="s">
        <v>721</v>
      </c>
    </row>
    <row r="171" spans="1:2" x14ac:dyDescent="0.35">
      <c r="A171" t="s">
        <v>329</v>
      </c>
      <c r="B171" t="s">
        <v>721</v>
      </c>
    </row>
    <row r="172" spans="1:2" x14ac:dyDescent="0.35">
      <c r="A172" t="s">
        <v>330</v>
      </c>
      <c r="B172" t="s">
        <v>721</v>
      </c>
    </row>
    <row r="173" spans="1:2" x14ac:dyDescent="0.35">
      <c r="A173" t="s">
        <v>331</v>
      </c>
      <c r="B173" t="s">
        <v>721</v>
      </c>
    </row>
    <row r="174" spans="1:2" x14ac:dyDescent="0.35">
      <c r="A174" t="s">
        <v>332</v>
      </c>
      <c r="B174" t="s">
        <v>721</v>
      </c>
    </row>
    <row r="175" spans="1:2" x14ac:dyDescent="0.35">
      <c r="A175" t="s">
        <v>333</v>
      </c>
      <c r="B175" t="s">
        <v>721</v>
      </c>
    </row>
    <row r="176" spans="1:2" x14ac:dyDescent="0.35">
      <c r="A176" t="s">
        <v>334</v>
      </c>
      <c r="B176" t="s">
        <v>721</v>
      </c>
    </row>
    <row r="177" spans="1:2" x14ac:dyDescent="0.35">
      <c r="A177" t="s">
        <v>335</v>
      </c>
      <c r="B177" t="s">
        <v>721</v>
      </c>
    </row>
    <row r="178" spans="1:2" x14ac:dyDescent="0.35">
      <c r="A178" t="s">
        <v>336</v>
      </c>
      <c r="B178" t="s">
        <v>721</v>
      </c>
    </row>
    <row r="179" spans="1:2" x14ac:dyDescent="0.35">
      <c r="A179" t="s">
        <v>337</v>
      </c>
      <c r="B179" t="s">
        <v>721</v>
      </c>
    </row>
    <row r="180" spans="1:2" x14ac:dyDescent="0.35">
      <c r="A180" t="s">
        <v>338</v>
      </c>
      <c r="B180" t="s">
        <v>721</v>
      </c>
    </row>
    <row r="181" spans="1:2" x14ac:dyDescent="0.35">
      <c r="A181" t="s">
        <v>339</v>
      </c>
      <c r="B181" t="s">
        <v>721</v>
      </c>
    </row>
    <row r="182" spans="1:2" x14ac:dyDescent="0.35">
      <c r="A182" t="s">
        <v>340</v>
      </c>
      <c r="B182" t="s">
        <v>721</v>
      </c>
    </row>
    <row r="183" spans="1:2" x14ac:dyDescent="0.35">
      <c r="A183" t="s">
        <v>341</v>
      </c>
      <c r="B183" t="s">
        <v>721</v>
      </c>
    </row>
    <row r="184" spans="1:2" x14ac:dyDescent="0.35">
      <c r="A184" t="s">
        <v>342</v>
      </c>
      <c r="B184" t="s">
        <v>721</v>
      </c>
    </row>
    <row r="185" spans="1:2" x14ac:dyDescent="0.35">
      <c r="A185" t="s">
        <v>343</v>
      </c>
      <c r="B185" t="s">
        <v>721</v>
      </c>
    </row>
    <row r="186" spans="1:2" x14ac:dyDescent="0.35">
      <c r="A186" t="s">
        <v>344</v>
      </c>
      <c r="B186" t="s">
        <v>721</v>
      </c>
    </row>
    <row r="187" spans="1:2" x14ac:dyDescent="0.35">
      <c r="A187" t="s">
        <v>345</v>
      </c>
      <c r="B187" t="s">
        <v>721</v>
      </c>
    </row>
    <row r="188" spans="1:2" x14ac:dyDescent="0.35">
      <c r="A188" t="s">
        <v>346</v>
      </c>
      <c r="B188" t="s">
        <v>721</v>
      </c>
    </row>
    <row r="189" spans="1:2" x14ac:dyDescent="0.35">
      <c r="A189" t="s">
        <v>347</v>
      </c>
      <c r="B189" t="s">
        <v>722</v>
      </c>
    </row>
    <row r="190" spans="1:2" x14ac:dyDescent="0.35">
      <c r="A190" t="s">
        <v>348</v>
      </c>
      <c r="B190" t="s">
        <v>722</v>
      </c>
    </row>
    <row r="191" spans="1:2" x14ac:dyDescent="0.35">
      <c r="A191" t="s">
        <v>349</v>
      </c>
      <c r="B191" t="s">
        <v>722</v>
      </c>
    </row>
    <row r="192" spans="1:2" x14ac:dyDescent="0.35">
      <c r="A192" t="s">
        <v>350</v>
      </c>
      <c r="B192" t="s">
        <v>722</v>
      </c>
    </row>
    <row r="193" spans="1:2" x14ac:dyDescent="0.35">
      <c r="A193" t="s">
        <v>351</v>
      </c>
      <c r="B193" t="s">
        <v>722</v>
      </c>
    </row>
    <row r="194" spans="1:2" x14ac:dyDescent="0.35">
      <c r="A194" t="s">
        <v>353</v>
      </c>
      <c r="B194" t="s">
        <v>722</v>
      </c>
    </row>
    <row r="195" spans="1:2" x14ac:dyDescent="0.35">
      <c r="A195" t="s">
        <v>352</v>
      </c>
      <c r="B195" t="s">
        <v>722</v>
      </c>
    </row>
    <row r="196" spans="1:2" x14ac:dyDescent="0.35">
      <c r="A196" t="s">
        <v>354</v>
      </c>
      <c r="B196" t="s">
        <v>722</v>
      </c>
    </row>
    <row r="197" spans="1:2" x14ac:dyDescent="0.35">
      <c r="A197" t="s">
        <v>355</v>
      </c>
      <c r="B197" t="s">
        <v>722</v>
      </c>
    </row>
    <row r="198" spans="1:2" x14ac:dyDescent="0.35">
      <c r="A198" t="s">
        <v>356</v>
      </c>
      <c r="B198" t="s">
        <v>722</v>
      </c>
    </row>
    <row r="199" spans="1:2" x14ac:dyDescent="0.35">
      <c r="A199" t="s">
        <v>357</v>
      </c>
      <c r="B199" t="s">
        <v>722</v>
      </c>
    </row>
    <row r="200" spans="1:2" x14ac:dyDescent="0.35">
      <c r="A200" t="s">
        <v>358</v>
      </c>
      <c r="B200" t="s">
        <v>722</v>
      </c>
    </row>
    <row r="201" spans="1:2" x14ac:dyDescent="0.35">
      <c r="A201" t="s">
        <v>359</v>
      </c>
      <c r="B201" t="s">
        <v>722</v>
      </c>
    </row>
    <row r="202" spans="1:2" x14ac:dyDescent="0.35">
      <c r="A202" t="s">
        <v>360</v>
      </c>
      <c r="B202" t="s">
        <v>722</v>
      </c>
    </row>
    <row r="203" spans="1:2" x14ac:dyDescent="0.35">
      <c r="A203" t="s">
        <v>361</v>
      </c>
      <c r="B203" t="s">
        <v>722</v>
      </c>
    </row>
    <row r="204" spans="1:2" x14ac:dyDescent="0.35">
      <c r="A204" t="s">
        <v>362</v>
      </c>
      <c r="B204" t="s">
        <v>722</v>
      </c>
    </row>
    <row r="205" spans="1:2" x14ac:dyDescent="0.35">
      <c r="A205" t="s">
        <v>363</v>
      </c>
      <c r="B205" t="s">
        <v>722</v>
      </c>
    </row>
    <row r="206" spans="1:2" x14ac:dyDescent="0.35">
      <c r="A206" t="s">
        <v>364</v>
      </c>
      <c r="B206" t="s">
        <v>722</v>
      </c>
    </row>
    <row r="207" spans="1:2" x14ac:dyDescent="0.35">
      <c r="A207" t="s">
        <v>365</v>
      </c>
      <c r="B207" t="s">
        <v>722</v>
      </c>
    </row>
    <row r="208" spans="1:2" x14ac:dyDescent="0.35">
      <c r="A208" t="s">
        <v>366</v>
      </c>
      <c r="B208" t="s">
        <v>722</v>
      </c>
    </row>
    <row r="209" spans="1:2" x14ac:dyDescent="0.35">
      <c r="A209" t="s">
        <v>367</v>
      </c>
      <c r="B209" t="s">
        <v>722</v>
      </c>
    </row>
    <row r="210" spans="1:2" x14ac:dyDescent="0.35">
      <c r="A210" t="s">
        <v>368</v>
      </c>
      <c r="B210" t="s">
        <v>722</v>
      </c>
    </row>
    <row r="211" spans="1:2" x14ac:dyDescent="0.35">
      <c r="A211" t="s">
        <v>369</v>
      </c>
      <c r="B211" t="s">
        <v>722</v>
      </c>
    </row>
    <row r="212" spans="1:2" x14ac:dyDescent="0.35">
      <c r="A212" t="s">
        <v>370</v>
      </c>
      <c r="B212" t="s">
        <v>722</v>
      </c>
    </row>
    <row r="213" spans="1:2" x14ac:dyDescent="0.35">
      <c r="A213" t="s">
        <v>371</v>
      </c>
      <c r="B213" t="s">
        <v>722</v>
      </c>
    </row>
    <row r="214" spans="1:2" x14ac:dyDescent="0.35">
      <c r="A214" t="s">
        <v>372</v>
      </c>
      <c r="B214" t="s">
        <v>722</v>
      </c>
    </row>
    <row r="215" spans="1:2" x14ac:dyDescent="0.35">
      <c r="A215" t="s">
        <v>373</v>
      </c>
      <c r="B215" t="s">
        <v>722</v>
      </c>
    </row>
    <row r="216" spans="1:2" x14ac:dyDescent="0.35">
      <c r="A216" t="s">
        <v>374</v>
      </c>
      <c r="B216" t="s">
        <v>722</v>
      </c>
    </row>
    <row r="217" spans="1:2" x14ac:dyDescent="0.35">
      <c r="A217" t="s">
        <v>375</v>
      </c>
      <c r="B217" t="s">
        <v>723</v>
      </c>
    </row>
    <row r="218" spans="1:2" x14ac:dyDescent="0.35">
      <c r="A218" t="s">
        <v>376</v>
      </c>
      <c r="B218" t="s">
        <v>723</v>
      </c>
    </row>
    <row r="219" spans="1:2" x14ac:dyDescent="0.35">
      <c r="A219" t="s">
        <v>377</v>
      </c>
      <c r="B219" t="s">
        <v>723</v>
      </c>
    </row>
    <row r="220" spans="1:2" x14ac:dyDescent="0.35">
      <c r="A220" t="s">
        <v>378</v>
      </c>
      <c r="B220" t="s">
        <v>723</v>
      </c>
    </row>
    <row r="221" spans="1:2" x14ac:dyDescent="0.35">
      <c r="A221" t="s">
        <v>379</v>
      </c>
      <c r="B221" t="s">
        <v>723</v>
      </c>
    </row>
    <row r="222" spans="1:2" x14ac:dyDescent="0.35">
      <c r="A222" t="s">
        <v>380</v>
      </c>
      <c r="B222" t="s">
        <v>723</v>
      </c>
    </row>
    <row r="223" spans="1:2" x14ac:dyDescent="0.35">
      <c r="A223" t="s">
        <v>381</v>
      </c>
      <c r="B223" t="s">
        <v>723</v>
      </c>
    </row>
    <row r="224" spans="1:2" x14ac:dyDescent="0.35">
      <c r="A224" t="s">
        <v>382</v>
      </c>
      <c r="B224" t="s">
        <v>723</v>
      </c>
    </row>
    <row r="225" spans="1:2" x14ac:dyDescent="0.35">
      <c r="A225" t="s">
        <v>383</v>
      </c>
      <c r="B225" t="s">
        <v>724</v>
      </c>
    </row>
    <row r="226" spans="1:2" x14ac:dyDescent="0.35">
      <c r="A226" t="s">
        <v>384</v>
      </c>
      <c r="B226" t="s">
        <v>724</v>
      </c>
    </row>
    <row r="227" spans="1:2" x14ac:dyDescent="0.35">
      <c r="A227" t="s">
        <v>385</v>
      </c>
      <c r="B227" t="s">
        <v>724</v>
      </c>
    </row>
    <row r="228" spans="1:2" x14ac:dyDescent="0.35">
      <c r="A228" t="s">
        <v>386</v>
      </c>
      <c r="B228" t="s">
        <v>724</v>
      </c>
    </row>
    <row r="229" spans="1:2" x14ac:dyDescent="0.35">
      <c r="A229" t="s">
        <v>387</v>
      </c>
      <c r="B229" t="s">
        <v>724</v>
      </c>
    </row>
    <row r="230" spans="1:2" x14ac:dyDescent="0.35">
      <c r="A230" t="s">
        <v>388</v>
      </c>
      <c r="B230" t="s">
        <v>724</v>
      </c>
    </row>
    <row r="231" spans="1:2" x14ac:dyDescent="0.35">
      <c r="A231" t="s">
        <v>389</v>
      </c>
      <c r="B231" t="s">
        <v>724</v>
      </c>
    </row>
    <row r="232" spans="1:2" x14ac:dyDescent="0.35">
      <c r="A232" t="s">
        <v>390</v>
      </c>
      <c r="B232" t="s">
        <v>724</v>
      </c>
    </row>
    <row r="233" spans="1:2" x14ac:dyDescent="0.35">
      <c r="A233" t="s">
        <v>391</v>
      </c>
      <c r="B233" t="s">
        <v>724</v>
      </c>
    </row>
    <row r="234" spans="1:2" x14ac:dyDescent="0.35">
      <c r="A234" t="s">
        <v>392</v>
      </c>
      <c r="B234" t="s">
        <v>724</v>
      </c>
    </row>
    <row r="235" spans="1:2" x14ac:dyDescent="0.35">
      <c r="A235" t="s">
        <v>393</v>
      </c>
      <c r="B235" t="s">
        <v>724</v>
      </c>
    </row>
    <row r="236" spans="1:2" x14ac:dyDescent="0.35">
      <c r="A236" t="s">
        <v>394</v>
      </c>
      <c r="B236" t="s">
        <v>724</v>
      </c>
    </row>
    <row r="237" spans="1:2" x14ac:dyDescent="0.35">
      <c r="A237" t="s">
        <v>395</v>
      </c>
      <c r="B237" t="s">
        <v>724</v>
      </c>
    </row>
    <row r="238" spans="1:2" x14ac:dyDescent="0.35">
      <c r="A238" t="s">
        <v>396</v>
      </c>
      <c r="B238" t="s">
        <v>724</v>
      </c>
    </row>
    <row r="239" spans="1:2" x14ac:dyDescent="0.35">
      <c r="A239" t="s">
        <v>397</v>
      </c>
      <c r="B239" t="s">
        <v>724</v>
      </c>
    </row>
    <row r="240" spans="1:2" x14ac:dyDescent="0.35">
      <c r="A240" t="s">
        <v>398</v>
      </c>
      <c r="B240" t="s">
        <v>724</v>
      </c>
    </row>
    <row r="241" spans="1:2" x14ac:dyDescent="0.35">
      <c r="A241" t="s">
        <v>399</v>
      </c>
      <c r="B241" t="s">
        <v>724</v>
      </c>
    </row>
    <row r="242" spans="1:2" x14ac:dyDescent="0.35">
      <c r="A242" t="s">
        <v>400</v>
      </c>
      <c r="B242" t="s">
        <v>724</v>
      </c>
    </row>
    <row r="243" spans="1:2" x14ac:dyDescent="0.35">
      <c r="A243" t="s">
        <v>401</v>
      </c>
      <c r="B243" t="s">
        <v>724</v>
      </c>
    </row>
    <row r="244" spans="1:2" x14ac:dyDescent="0.35">
      <c r="A244" t="s">
        <v>402</v>
      </c>
      <c r="B244" t="s">
        <v>724</v>
      </c>
    </row>
    <row r="245" spans="1:2" x14ac:dyDescent="0.35">
      <c r="A245" t="s">
        <v>403</v>
      </c>
      <c r="B245" t="s">
        <v>724</v>
      </c>
    </row>
    <row r="246" spans="1:2" x14ac:dyDescent="0.35">
      <c r="A246" t="s">
        <v>404</v>
      </c>
      <c r="B246" t="s">
        <v>724</v>
      </c>
    </row>
    <row r="247" spans="1:2" x14ac:dyDescent="0.35">
      <c r="A247" t="s">
        <v>405</v>
      </c>
      <c r="B247" t="s">
        <v>724</v>
      </c>
    </row>
    <row r="248" spans="1:2" x14ac:dyDescent="0.35">
      <c r="A248" t="s">
        <v>406</v>
      </c>
      <c r="B248" t="s">
        <v>724</v>
      </c>
    </row>
    <row r="249" spans="1:2" x14ac:dyDescent="0.35">
      <c r="A249" t="s">
        <v>407</v>
      </c>
      <c r="B249" t="s">
        <v>724</v>
      </c>
    </row>
    <row r="250" spans="1:2" x14ac:dyDescent="0.35">
      <c r="A250" t="s">
        <v>408</v>
      </c>
      <c r="B250" t="s">
        <v>724</v>
      </c>
    </row>
    <row r="251" spans="1:2" x14ac:dyDescent="0.35">
      <c r="A251" t="s">
        <v>409</v>
      </c>
      <c r="B251" t="s">
        <v>724</v>
      </c>
    </row>
    <row r="252" spans="1:2" x14ac:dyDescent="0.35">
      <c r="A252" t="s">
        <v>410</v>
      </c>
      <c r="B252" t="s">
        <v>724</v>
      </c>
    </row>
    <row r="253" spans="1:2" x14ac:dyDescent="0.35">
      <c r="A253" t="s">
        <v>411</v>
      </c>
      <c r="B253" t="s">
        <v>724</v>
      </c>
    </row>
    <row r="254" spans="1:2" x14ac:dyDescent="0.35">
      <c r="A254" t="s">
        <v>412</v>
      </c>
      <c r="B254" t="s">
        <v>725</v>
      </c>
    </row>
    <row r="255" spans="1:2" x14ac:dyDescent="0.35">
      <c r="A255" t="s">
        <v>413</v>
      </c>
      <c r="B255" t="s">
        <v>725</v>
      </c>
    </row>
    <row r="256" spans="1:2" x14ac:dyDescent="0.35">
      <c r="A256" t="s">
        <v>414</v>
      </c>
      <c r="B256" t="s">
        <v>725</v>
      </c>
    </row>
    <row r="257" spans="1:2" x14ac:dyDescent="0.35">
      <c r="A257" t="s">
        <v>415</v>
      </c>
      <c r="B257" t="s">
        <v>725</v>
      </c>
    </row>
    <row r="258" spans="1:2" x14ac:dyDescent="0.35">
      <c r="A258" t="s">
        <v>416</v>
      </c>
      <c r="B258" t="s">
        <v>725</v>
      </c>
    </row>
    <row r="259" spans="1:2" x14ac:dyDescent="0.35">
      <c r="A259" t="s">
        <v>417</v>
      </c>
      <c r="B259" t="s">
        <v>725</v>
      </c>
    </row>
    <row r="260" spans="1:2" x14ac:dyDescent="0.35">
      <c r="A260" t="s">
        <v>418</v>
      </c>
      <c r="B260" t="s">
        <v>725</v>
      </c>
    </row>
    <row r="261" spans="1:2" x14ac:dyDescent="0.35">
      <c r="A261" t="s">
        <v>419</v>
      </c>
      <c r="B261" t="s">
        <v>725</v>
      </c>
    </row>
    <row r="262" spans="1:2" x14ac:dyDescent="0.35">
      <c r="A262" t="s">
        <v>420</v>
      </c>
      <c r="B262" t="s">
        <v>725</v>
      </c>
    </row>
    <row r="263" spans="1:2" x14ac:dyDescent="0.35">
      <c r="A263" t="s">
        <v>421</v>
      </c>
      <c r="B263" t="s">
        <v>725</v>
      </c>
    </row>
    <row r="264" spans="1:2" x14ac:dyDescent="0.35">
      <c r="A264" t="s">
        <v>422</v>
      </c>
      <c r="B264" t="s">
        <v>725</v>
      </c>
    </row>
    <row r="265" spans="1:2" x14ac:dyDescent="0.35">
      <c r="A265" t="s">
        <v>423</v>
      </c>
      <c r="B265" t="s">
        <v>725</v>
      </c>
    </row>
    <row r="266" spans="1:2" x14ac:dyDescent="0.35">
      <c r="A266" t="s">
        <v>710</v>
      </c>
      <c r="B266" t="s">
        <v>725</v>
      </c>
    </row>
    <row r="267" spans="1:2" x14ac:dyDescent="0.35">
      <c r="A267" t="s">
        <v>424</v>
      </c>
      <c r="B267" t="s">
        <v>726</v>
      </c>
    </row>
    <row r="268" spans="1:2" x14ac:dyDescent="0.35">
      <c r="A268" t="s">
        <v>425</v>
      </c>
      <c r="B268" t="s">
        <v>726</v>
      </c>
    </row>
    <row r="269" spans="1:2" x14ac:dyDescent="0.35">
      <c r="A269" t="s">
        <v>426</v>
      </c>
      <c r="B269" t="s">
        <v>726</v>
      </c>
    </row>
    <row r="270" spans="1:2" x14ac:dyDescent="0.35">
      <c r="A270" t="s">
        <v>428</v>
      </c>
      <c r="B270" t="s">
        <v>726</v>
      </c>
    </row>
    <row r="271" spans="1:2" x14ac:dyDescent="0.35">
      <c r="A271" t="s">
        <v>429</v>
      </c>
      <c r="B271" t="s">
        <v>726</v>
      </c>
    </row>
    <row r="272" spans="1:2" x14ac:dyDescent="0.35">
      <c r="A272" t="s">
        <v>430</v>
      </c>
      <c r="B272" t="s">
        <v>726</v>
      </c>
    </row>
    <row r="273" spans="1:2" x14ac:dyDescent="0.35">
      <c r="A273" t="s">
        <v>431</v>
      </c>
      <c r="B273" t="s">
        <v>726</v>
      </c>
    </row>
    <row r="274" spans="1:2" x14ac:dyDescent="0.35">
      <c r="A274" t="s">
        <v>699</v>
      </c>
      <c r="B274" t="s">
        <v>726</v>
      </c>
    </row>
    <row r="275" spans="1:2" x14ac:dyDescent="0.35">
      <c r="A275" t="s">
        <v>432</v>
      </c>
      <c r="B275" t="s">
        <v>726</v>
      </c>
    </row>
    <row r="276" spans="1:2" x14ac:dyDescent="0.35">
      <c r="A276" t="s">
        <v>433</v>
      </c>
      <c r="B276" t="s">
        <v>726</v>
      </c>
    </row>
    <row r="277" spans="1:2" x14ac:dyDescent="0.35">
      <c r="A277" t="s">
        <v>434</v>
      </c>
      <c r="B277" t="s">
        <v>726</v>
      </c>
    </row>
    <row r="278" spans="1:2" x14ac:dyDescent="0.35">
      <c r="A278" t="s">
        <v>435</v>
      </c>
      <c r="B278" t="s">
        <v>726</v>
      </c>
    </row>
    <row r="279" spans="1:2" x14ac:dyDescent="0.35">
      <c r="A279" t="s">
        <v>436</v>
      </c>
      <c r="B279" t="s">
        <v>726</v>
      </c>
    </row>
    <row r="280" spans="1:2" x14ac:dyDescent="0.35">
      <c r="A280" t="s">
        <v>437</v>
      </c>
      <c r="B280" t="s">
        <v>726</v>
      </c>
    </row>
    <row r="281" spans="1:2" x14ac:dyDescent="0.35">
      <c r="A281" t="s">
        <v>438</v>
      </c>
      <c r="B281" t="s">
        <v>726</v>
      </c>
    </row>
    <row r="282" spans="1:2" x14ac:dyDescent="0.35">
      <c r="A282" t="s">
        <v>439</v>
      </c>
      <c r="B282" t="s">
        <v>726</v>
      </c>
    </row>
    <row r="283" spans="1:2" x14ac:dyDescent="0.35">
      <c r="A283" t="s">
        <v>440</v>
      </c>
      <c r="B283" t="s">
        <v>726</v>
      </c>
    </row>
    <row r="284" spans="1:2" x14ac:dyDescent="0.35">
      <c r="A284" t="s">
        <v>441</v>
      </c>
      <c r="B284" t="s">
        <v>726</v>
      </c>
    </row>
    <row r="285" spans="1:2" x14ac:dyDescent="0.35">
      <c r="A285" t="s">
        <v>442</v>
      </c>
      <c r="B285" t="s">
        <v>726</v>
      </c>
    </row>
    <row r="286" spans="1:2" x14ac:dyDescent="0.35">
      <c r="A286" t="s">
        <v>443</v>
      </c>
      <c r="B286" t="s">
        <v>726</v>
      </c>
    </row>
    <row r="287" spans="1:2" x14ac:dyDescent="0.35">
      <c r="A287" t="s">
        <v>444</v>
      </c>
      <c r="B287" t="s">
        <v>726</v>
      </c>
    </row>
    <row r="288" spans="1:2" x14ac:dyDescent="0.35">
      <c r="A288" t="s">
        <v>445</v>
      </c>
      <c r="B288" t="s">
        <v>726</v>
      </c>
    </row>
    <row r="289" spans="1:2" x14ac:dyDescent="0.35">
      <c r="A289" t="s">
        <v>446</v>
      </c>
      <c r="B289" t="s">
        <v>726</v>
      </c>
    </row>
    <row r="290" spans="1:2" x14ac:dyDescent="0.35">
      <c r="A290" t="s">
        <v>447</v>
      </c>
      <c r="B290" t="s">
        <v>727</v>
      </c>
    </row>
    <row r="291" spans="1:2" x14ac:dyDescent="0.35">
      <c r="A291" t="s">
        <v>448</v>
      </c>
      <c r="B291" t="s">
        <v>727</v>
      </c>
    </row>
    <row r="292" spans="1:2" x14ac:dyDescent="0.35">
      <c r="A292" t="s">
        <v>449</v>
      </c>
      <c r="B292" t="s">
        <v>727</v>
      </c>
    </row>
    <row r="293" spans="1:2" x14ac:dyDescent="0.35">
      <c r="A293" t="s">
        <v>450</v>
      </c>
      <c r="B293" t="s">
        <v>727</v>
      </c>
    </row>
    <row r="294" spans="1:2" x14ac:dyDescent="0.35">
      <c r="A294" t="s">
        <v>451</v>
      </c>
      <c r="B294" t="s">
        <v>727</v>
      </c>
    </row>
    <row r="295" spans="1:2" x14ac:dyDescent="0.35">
      <c r="A295" t="s">
        <v>452</v>
      </c>
      <c r="B295" t="s">
        <v>728</v>
      </c>
    </row>
    <row r="296" spans="1:2" x14ac:dyDescent="0.35">
      <c r="A296" t="s">
        <v>453</v>
      </c>
      <c r="B296" t="s">
        <v>728</v>
      </c>
    </row>
    <row r="297" spans="1:2" x14ac:dyDescent="0.35">
      <c r="A297" t="s">
        <v>454</v>
      </c>
      <c r="B297" t="s">
        <v>728</v>
      </c>
    </row>
    <row r="298" spans="1:2" x14ac:dyDescent="0.35">
      <c r="A298" t="s">
        <v>455</v>
      </c>
      <c r="B298" t="s">
        <v>728</v>
      </c>
    </row>
    <row r="299" spans="1:2" x14ac:dyDescent="0.35">
      <c r="A299" t="s">
        <v>456</v>
      </c>
      <c r="B299" t="s">
        <v>728</v>
      </c>
    </row>
    <row r="300" spans="1:2" x14ac:dyDescent="0.35">
      <c r="A300" t="s">
        <v>457</v>
      </c>
      <c r="B300" t="s">
        <v>728</v>
      </c>
    </row>
    <row r="301" spans="1:2" x14ac:dyDescent="0.35">
      <c r="A301" t="s">
        <v>458</v>
      </c>
      <c r="B301" t="s">
        <v>728</v>
      </c>
    </row>
    <row r="302" spans="1:2" x14ac:dyDescent="0.35">
      <c r="A302" t="s">
        <v>459</v>
      </c>
      <c r="B302" t="s">
        <v>728</v>
      </c>
    </row>
    <row r="303" spans="1:2" x14ac:dyDescent="0.35">
      <c r="A303" t="s">
        <v>460</v>
      </c>
      <c r="B303" t="s">
        <v>729</v>
      </c>
    </row>
    <row r="304" spans="1:2" x14ac:dyDescent="0.35">
      <c r="A304" t="s">
        <v>461</v>
      </c>
      <c r="B304" t="s">
        <v>729</v>
      </c>
    </row>
    <row r="305" spans="1:2" x14ac:dyDescent="0.35">
      <c r="A305" t="s">
        <v>462</v>
      </c>
      <c r="B305" t="s">
        <v>729</v>
      </c>
    </row>
    <row r="306" spans="1:2" x14ac:dyDescent="0.35">
      <c r="A306" t="s">
        <v>463</v>
      </c>
      <c r="B306" t="s">
        <v>729</v>
      </c>
    </row>
    <row r="307" spans="1:2" x14ac:dyDescent="0.35">
      <c r="A307" t="s">
        <v>702</v>
      </c>
      <c r="B307" t="s">
        <v>729</v>
      </c>
    </row>
    <row r="308" spans="1:2" x14ac:dyDescent="0.35">
      <c r="A308" t="s">
        <v>464</v>
      </c>
      <c r="B308" t="s">
        <v>729</v>
      </c>
    </row>
    <row r="309" spans="1:2" x14ac:dyDescent="0.35">
      <c r="A309" t="s">
        <v>465</v>
      </c>
      <c r="B309" t="s">
        <v>729</v>
      </c>
    </row>
    <row r="310" spans="1:2" x14ac:dyDescent="0.35">
      <c r="A310" t="s">
        <v>466</v>
      </c>
      <c r="B310" t="s">
        <v>729</v>
      </c>
    </row>
    <row r="311" spans="1:2" x14ac:dyDescent="0.35">
      <c r="A311" t="s">
        <v>467</v>
      </c>
      <c r="B311" t="s">
        <v>729</v>
      </c>
    </row>
    <row r="312" spans="1:2" x14ac:dyDescent="0.35">
      <c r="A312" t="s">
        <v>468</v>
      </c>
      <c r="B312" t="s">
        <v>729</v>
      </c>
    </row>
    <row r="313" spans="1:2" x14ac:dyDescent="0.35">
      <c r="A313" t="s">
        <v>469</v>
      </c>
      <c r="B313" t="s">
        <v>729</v>
      </c>
    </row>
    <row r="314" spans="1:2" x14ac:dyDescent="0.35">
      <c r="A314" t="s">
        <v>470</v>
      </c>
      <c r="B314" t="s">
        <v>729</v>
      </c>
    </row>
    <row r="315" spans="1:2" x14ac:dyDescent="0.35">
      <c r="A315" t="s">
        <v>471</v>
      </c>
      <c r="B315" t="s">
        <v>729</v>
      </c>
    </row>
    <row r="316" spans="1:2" x14ac:dyDescent="0.35">
      <c r="A316" t="s">
        <v>472</v>
      </c>
      <c r="B316" t="s">
        <v>729</v>
      </c>
    </row>
    <row r="317" spans="1:2" x14ac:dyDescent="0.35">
      <c r="A317" t="s">
        <v>473</v>
      </c>
      <c r="B317" t="s">
        <v>729</v>
      </c>
    </row>
    <row r="318" spans="1:2" x14ac:dyDescent="0.35">
      <c r="A318" t="s">
        <v>474</v>
      </c>
      <c r="B318" t="s">
        <v>729</v>
      </c>
    </row>
    <row r="319" spans="1:2" x14ac:dyDescent="0.35">
      <c r="A319" t="s">
        <v>475</v>
      </c>
      <c r="B319" t="s">
        <v>729</v>
      </c>
    </row>
    <row r="320" spans="1:2" x14ac:dyDescent="0.35">
      <c r="A320" t="s">
        <v>476</v>
      </c>
      <c r="B320" t="s">
        <v>730</v>
      </c>
    </row>
    <row r="321" spans="1:2" x14ac:dyDescent="0.35">
      <c r="A321" t="s">
        <v>477</v>
      </c>
      <c r="B321" t="s">
        <v>730</v>
      </c>
    </row>
    <row r="322" spans="1:2" x14ac:dyDescent="0.35">
      <c r="A322" t="s">
        <v>478</v>
      </c>
      <c r="B322" t="s">
        <v>730</v>
      </c>
    </row>
    <row r="323" spans="1:2" x14ac:dyDescent="0.35">
      <c r="A323" t="s">
        <v>479</v>
      </c>
      <c r="B323" t="s">
        <v>730</v>
      </c>
    </row>
    <row r="324" spans="1:2" x14ac:dyDescent="0.35">
      <c r="A324" t="s">
        <v>480</v>
      </c>
      <c r="B324" t="s">
        <v>730</v>
      </c>
    </row>
    <row r="325" spans="1:2" x14ac:dyDescent="0.35">
      <c r="A325" t="s">
        <v>481</v>
      </c>
      <c r="B325" t="s">
        <v>730</v>
      </c>
    </row>
    <row r="326" spans="1:2" x14ac:dyDescent="0.35">
      <c r="A326" t="s">
        <v>703</v>
      </c>
      <c r="B326" t="s">
        <v>730</v>
      </c>
    </row>
    <row r="327" spans="1:2" x14ac:dyDescent="0.35">
      <c r="A327" t="s">
        <v>482</v>
      </c>
      <c r="B327" t="s">
        <v>730</v>
      </c>
    </row>
    <row r="328" spans="1:2" x14ac:dyDescent="0.35">
      <c r="A328" t="s">
        <v>483</v>
      </c>
      <c r="B328" t="s">
        <v>731</v>
      </c>
    </row>
    <row r="329" spans="1:2" x14ac:dyDescent="0.35">
      <c r="A329" t="s">
        <v>484</v>
      </c>
      <c r="B329" t="s">
        <v>731</v>
      </c>
    </row>
    <row r="330" spans="1:2" x14ac:dyDescent="0.35">
      <c r="A330" t="s">
        <v>485</v>
      </c>
      <c r="B330" t="s">
        <v>731</v>
      </c>
    </row>
    <row r="331" spans="1:2" x14ac:dyDescent="0.35">
      <c r="A331" t="s">
        <v>486</v>
      </c>
      <c r="B331" t="s">
        <v>731</v>
      </c>
    </row>
    <row r="332" spans="1:2" x14ac:dyDescent="0.35">
      <c r="A332" t="s">
        <v>487</v>
      </c>
      <c r="B332" t="s">
        <v>731</v>
      </c>
    </row>
    <row r="333" spans="1:2" x14ac:dyDescent="0.35">
      <c r="A333" t="s">
        <v>488</v>
      </c>
      <c r="B333" t="s">
        <v>731</v>
      </c>
    </row>
    <row r="334" spans="1:2" x14ac:dyDescent="0.35">
      <c r="A334" t="s">
        <v>489</v>
      </c>
      <c r="B334" t="s">
        <v>731</v>
      </c>
    </row>
    <row r="335" spans="1:2" x14ac:dyDescent="0.35">
      <c r="A335" t="s">
        <v>490</v>
      </c>
      <c r="B335" t="s">
        <v>731</v>
      </c>
    </row>
    <row r="336" spans="1:2" x14ac:dyDescent="0.35">
      <c r="A336" t="s">
        <v>491</v>
      </c>
      <c r="B336" t="s">
        <v>731</v>
      </c>
    </row>
    <row r="337" spans="1:2" x14ac:dyDescent="0.35">
      <c r="A337" t="s">
        <v>492</v>
      </c>
      <c r="B337" t="s">
        <v>731</v>
      </c>
    </row>
    <row r="338" spans="1:2" x14ac:dyDescent="0.35">
      <c r="A338" t="s">
        <v>493</v>
      </c>
      <c r="B338" t="s">
        <v>731</v>
      </c>
    </row>
    <row r="339" spans="1:2" x14ac:dyDescent="0.35">
      <c r="A339" t="s">
        <v>494</v>
      </c>
      <c r="B339" t="s">
        <v>731</v>
      </c>
    </row>
    <row r="340" spans="1:2" x14ac:dyDescent="0.35">
      <c r="A340" t="s">
        <v>495</v>
      </c>
      <c r="B340" t="s">
        <v>731</v>
      </c>
    </row>
    <row r="341" spans="1:2" x14ac:dyDescent="0.35">
      <c r="A341" t="s">
        <v>496</v>
      </c>
      <c r="B341" t="s">
        <v>731</v>
      </c>
    </row>
    <row r="342" spans="1:2" x14ac:dyDescent="0.35">
      <c r="A342" t="s">
        <v>497</v>
      </c>
      <c r="B342" t="s">
        <v>731</v>
      </c>
    </row>
    <row r="343" spans="1:2" x14ac:dyDescent="0.35">
      <c r="A343" t="s">
        <v>498</v>
      </c>
      <c r="B343" t="s">
        <v>731</v>
      </c>
    </row>
    <row r="344" spans="1:2" x14ac:dyDescent="0.35">
      <c r="A344" t="s">
        <v>499</v>
      </c>
      <c r="B344" t="s">
        <v>731</v>
      </c>
    </row>
    <row r="345" spans="1:2" x14ac:dyDescent="0.35">
      <c r="A345" t="s">
        <v>500</v>
      </c>
      <c r="B345" t="s">
        <v>731</v>
      </c>
    </row>
    <row r="346" spans="1:2" x14ac:dyDescent="0.35">
      <c r="A346" t="s">
        <v>501</v>
      </c>
      <c r="B346" t="s">
        <v>731</v>
      </c>
    </row>
    <row r="347" spans="1:2" x14ac:dyDescent="0.35">
      <c r="A347" t="s">
        <v>502</v>
      </c>
      <c r="B347" t="s">
        <v>731</v>
      </c>
    </row>
    <row r="348" spans="1:2" x14ac:dyDescent="0.35">
      <c r="A348" t="s">
        <v>503</v>
      </c>
      <c r="B348" t="s">
        <v>731</v>
      </c>
    </row>
    <row r="349" spans="1:2" x14ac:dyDescent="0.35">
      <c r="A349" t="s">
        <v>504</v>
      </c>
      <c r="B349" t="s">
        <v>731</v>
      </c>
    </row>
    <row r="350" spans="1:2" x14ac:dyDescent="0.35">
      <c r="A350" t="s">
        <v>505</v>
      </c>
      <c r="B350" t="s">
        <v>731</v>
      </c>
    </row>
    <row r="351" spans="1:2" x14ac:dyDescent="0.35">
      <c r="A351" t="s">
        <v>506</v>
      </c>
      <c r="B351" t="s">
        <v>731</v>
      </c>
    </row>
    <row r="352" spans="1:2" x14ac:dyDescent="0.35">
      <c r="A352" t="s">
        <v>507</v>
      </c>
      <c r="B352" t="s">
        <v>732</v>
      </c>
    </row>
    <row r="353" spans="1:2" x14ac:dyDescent="0.35">
      <c r="A353" t="s">
        <v>508</v>
      </c>
      <c r="B353" t="s">
        <v>732</v>
      </c>
    </row>
    <row r="354" spans="1:2" x14ac:dyDescent="0.35">
      <c r="A354" t="s">
        <v>509</v>
      </c>
      <c r="B354" t="s">
        <v>732</v>
      </c>
    </row>
    <row r="355" spans="1:2" x14ac:dyDescent="0.35">
      <c r="A355" t="s">
        <v>510</v>
      </c>
      <c r="B355" t="s">
        <v>732</v>
      </c>
    </row>
    <row r="356" spans="1:2" x14ac:dyDescent="0.35">
      <c r="A356" t="s">
        <v>511</v>
      </c>
      <c r="B356" t="s">
        <v>732</v>
      </c>
    </row>
    <row r="357" spans="1:2" x14ac:dyDescent="0.35">
      <c r="A357" t="s">
        <v>512</v>
      </c>
      <c r="B357" t="s">
        <v>732</v>
      </c>
    </row>
    <row r="358" spans="1:2" x14ac:dyDescent="0.35">
      <c r="A358" t="s">
        <v>513</v>
      </c>
      <c r="B358" t="s">
        <v>733</v>
      </c>
    </row>
    <row r="359" spans="1:2" x14ac:dyDescent="0.35">
      <c r="A359" t="s">
        <v>514</v>
      </c>
      <c r="B359" t="s">
        <v>734</v>
      </c>
    </row>
    <row r="360" spans="1:2" x14ac:dyDescent="0.35">
      <c r="A360" t="s">
        <v>515</v>
      </c>
      <c r="B360" t="s">
        <v>735</v>
      </c>
    </row>
    <row r="361" spans="1:2" x14ac:dyDescent="0.35">
      <c r="A361" t="s">
        <v>516</v>
      </c>
      <c r="B361" t="s">
        <v>735</v>
      </c>
    </row>
    <row r="362" spans="1:2" x14ac:dyDescent="0.35">
      <c r="A362" t="s">
        <v>517</v>
      </c>
      <c r="B362" t="s">
        <v>735</v>
      </c>
    </row>
    <row r="363" spans="1:2" x14ac:dyDescent="0.35">
      <c r="A363" t="s">
        <v>518</v>
      </c>
      <c r="B363" t="s">
        <v>736</v>
      </c>
    </row>
    <row r="364" spans="1:2" x14ac:dyDescent="0.35">
      <c r="A364" t="s">
        <v>519</v>
      </c>
      <c r="B364" t="s">
        <v>736</v>
      </c>
    </row>
    <row r="365" spans="1:2" x14ac:dyDescent="0.35">
      <c r="A365" t="s">
        <v>520</v>
      </c>
      <c r="B365" t="s">
        <v>736</v>
      </c>
    </row>
    <row r="366" spans="1:2" x14ac:dyDescent="0.35">
      <c r="A366" t="s">
        <v>521</v>
      </c>
      <c r="B366" t="s">
        <v>736</v>
      </c>
    </row>
    <row r="367" spans="1:2" x14ac:dyDescent="0.35">
      <c r="A367" t="s">
        <v>522</v>
      </c>
      <c r="B367" t="s">
        <v>736</v>
      </c>
    </row>
    <row r="368" spans="1:2" x14ac:dyDescent="0.35">
      <c r="A368" t="s">
        <v>523</v>
      </c>
      <c r="B368" t="s">
        <v>736</v>
      </c>
    </row>
    <row r="369" spans="1:2" x14ac:dyDescent="0.35">
      <c r="A369" t="s">
        <v>524</v>
      </c>
      <c r="B369" t="s">
        <v>736</v>
      </c>
    </row>
    <row r="370" spans="1:2" x14ac:dyDescent="0.35">
      <c r="A370" t="s">
        <v>525</v>
      </c>
      <c r="B370" t="s">
        <v>736</v>
      </c>
    </row>
    <row r="371" spans="1:2" x14ac:dyDescent="0.35">
      <c r="A371" t="s">
        <v>526</v>
      </c>
      <c r="B371" t="s">
        <v>736</v>
      </c>
    </row>
    <row r="372" spans="1:2" x14ac:dyDescent="0.35">
      <c r="A372" t="s">
        <v>527</v>
      </c>
      <c r="B372" t="s">
        <v>736</v>
      </c>
    </row>
    <row r="373" spans="1:2" x14ac:dyDescent="0.35">
      <c r="A373" t="s">
        <v>529</v>
      </c>
      <c r="B373" t="s">
        <v>736</v>
      </c>
    </row>
    <row r="374" spans="1:2" x14ac:dyDescent="0.35">
      <c r="A374" t="s">
        <v>530</v>
      </c>
      <c r="B374" t="s">
        <v>736</v>
      </c>
    </row>
    <row r="375" spans="1:2" x14ac:dyDescent="0.35">
      <c r="A375" t="s">
        <v>532</v>
      </c>
      <c r="B375" t="s">
        <v>736</v>
      </c>
    </row>
    <row r="376" spans="1:2" x14ac:dyDescent="0.35">
      <c r="A376" t="s">
        <v>531</v>
      </c>
      <c r="B376" t="s">
        <v>736</v>
      </c>
    </row>
    <row r="377" spans="1:2" x14ac:dyDescent="0.35">
      <c r="A377" t="s">
        <v>534</v>
      </c>
      <c r="B377" t="s">
        <v>736</v>
      </c>
    </row>
    <row r="378" spans="1:2" x14ac:dyDescent="0.35">
      <c r="A378" t="s">
        <v>533</v>
      </c>
      <c r="B378" t="s">
        <v>736</v>
      </c>
    </row>
    <row r="379" spans="1:2" x14ac:dyDescent="0.35">
      <c r="A379" t="s">
        <v>535</v>
      </c>
      <c r="B379" t="s">
        <v>736</v>
      </c>
    </row>
    <row r="380" spans="1:2" x14ac:dyDescent="0.35">
      <c r="A380" t="s">
        <v>536</v>
      </c>
      <c r="B380" t="s">
        <v>736</v>
      </c>
    </row>
    <row r="381" spans="1:2" x14ac:dyDescent="0.35">
      <c r="A381" t="s">
        <v>537</v>
      </c>
      <c r="B381" t="s">
        <v>736</v>
      </c>
    </row>
    <row r="382" spans="1:2" x14ac:dyDescent="0.35">
      <c r="A382" t="s">
        <v>538</v>
      </c>
      <c r="B382" t="s">
        <v>736</v>
      </c>
    </row>
    <row r="383" spans="1:2" x14ac:dyDescent="0.35">
      <c r="A383" t="s">
        <v>539</v>
      </c>
      <c r="B383" t="s">
        <v>736</v>
      </c>
    </row>
    <row r="384" spans="1:2" x14ac:dyDescent="0.35">
      <c r="A384" t="s">
        <v>540</v>
      </c>
      <c r="B384" t="s">
        <v>736</v>
      </c>
    </row>
    <row r="385" spans="1:2" x14ac:dyDescent="0.35">
      <c r="A385" t="s">
        <v>541</v>
      </c>
      <c r="B385" t="s">
        <v>736</v>
      </c>
    </row>
    <row r="386" spans="1:2" x14ac:dyDescent="0.35">
      <c r="A386" t="s">
        <v>542</v>
      </c>
      <c r="B386" t="s">
        <v>736</v>
      </c>
    </row>
    <row r="387" spans="1:2" x14ac:dyDescent="0.35">
      <c r="A387" t="s">
        <v>543</v>
      </c>
      <c r="B387" t="s">
        <v>736</v>
      </c>
    </row>
    <row r="388" spans="1:2" x14ac:dyDescent="0.35">
      <c r="A388" t="s">
        <v>544</v>
      </c>
      <c r="B388" t="s">
        <v>736</v>
      </c>
    </row>
    <row r="389" spans="1:2" x14ac:dyDescent="0.35">
      <c r="A389" t="s">
        <v>545</v>
      </c>
      <c r="B389" t="s">
        <v>736</v>
      </c>
    </row>
    <row r="390" spans="1:2" x14ac:dyDescent="0.35">
      <c r="A390" t="s">
        <v>546</v>
      </c>
      <c r="B390" t="s">
        <v>736</v>
      </c>
    </row>
    <row r="391" spans="1:2" x14ac:dyDescent="0.35">
      <c r="A391" t="s">
        <v>547</v>
      </c>
      <c r="B391" t="s">
        <v>736</v>
      </c>
    </row>
    <row r="392" spans="1:2" x14ac:dyDescent="0.35">
      <c r="A392" t="s">
        <v>548</v>
      </c>
      <c r="B392" t="s">
        <v>736</v>
      </c>
    </row>
    <row r="393" spans="1:2" x14ac:dyDescent="0.35">
      <c r="A393" t="s">
        <v>549</v>
      </c>
      <c r="B393" t="s">
        <v>736</v>
      </c>
    </row>
    <row r="394" spans="1:2" x14ac:dyDescent="0.35">
      <c r="A394" t="s">
        <v>550</v>
      </c>
      <c r="B394" t="s">
        <v>736</v>
      </c>
    </row>
    <row r="395" spans="1:2" x14ac:dyDescent="0.35">
      <c r="A395" t="s">
        <v>551</v>
      </c>
      <c r="B395" t="s">
        <v>736</v>
      </c>
    </row>
    <row r="396" spans="1:2" x14ac:dyDescent="0.35">
      <c r="A396" t="s">
        <v>552</v>
      </c>
      <c r="B396" t="s">
        <v>736</v>
      </c>
    </row>
    <row r="397" spans="1:2" x14ac:dyDescent="0.35">
      <c r="A397" t="s">
        <v>553</v>
      </c>
      <c r="B397" t="s">
        <v>736</v>
      </c>
    </row>
    <row r="398" spans="1:2" x14ac:dyDescent="0.35">
      <c r="A398" t="s">
        <v>554</v>
      </c>
      <c r="B398" t="s">
        <v>736</v>
      </c>
    </row>
    <row r="399" spans="1:2" x14ac:dyDescent="0.35">
      <c r="A399" t="s">
        <v>555</v>
      </c>
      <c r="B399" t="s">
        <v>736</v>
      </c>
    </row>
    <row r="400" spans="1:2" x14ac:dyDescent="0.35">
      <c r="A400" t="s">
        <v>557</v>
      </c>
      <c r="B400" t="s">
        <v>736</v>
      </c>
    </row>
    <row r="401" spans="1:2" x14ac:dyDescent="0.35">
      <c r="A401" t="s">
        <v>556</v>
      </c>
      <c r="B401" t="s">
        <v>736</v>
      </c>
    </row>
    <row r="402" spans="1:2" x14ac:dyDescent="0.35">
      <c r="A402" t="s">
        <v>558</v>
      </c>
      <c r="B402" t="s">
        <v>736</v>
      </c>
    </row>
    <row r="403" spans="1:2" x14ac:dyDescent="0.35">
      <c r="A403" t="s">
        <v>559</v>
      </c>
      <c r="B403" t="s">
        <v>736</v>
      </c>
    </row>
    <row r="404" spans="1:2" x14ac:dyDescent="0.35">
      <c r="A404" t="s">
        <v>560</v>
      </c>
      <c r="B404" t="s">
        <v>736</v>
      </c>
    </row>
    <row r="405" spans="1:2" x14ac:dyDescent="0.35">
      <c r="A405" t="s">
        <v>561</v>
      </c>
      <c r="B405" t="s">
        <v>736</v>
      </c>
    </row>
    <row r="406" spans="1:2" x14ac:dyDescent="0.35">
      <c r="A406" t="s">
        <v>562</v>
      </c>
      <c r="B406" t="s">
        <v>736</v>
      </c>
    </row>
    <row r="407" spans="1:2" x14ac:dyDescent="0.35">
      <c r="A407" t="s">
        <v>563</v>
      </c>
      <c r="B407" t="s">
        <v>736</v>
      </c>
    </row>
    <row r="408" spans="1:2" x14ac:dyDescent="0.35">
      <c r="A408" t="s">
        <v>564</v>
      </c>
      <c r="B408" t="s">
        <v>736</v>
      </c>
    </row>
    <row r="409" spans="1:2" x14ac:dyDescent="0.35">
      <c r="A409" t="s">
        <v>565</v>
      </c>
      <c r="B409" t="s">
        <v>736</v>
      </c>
    </row>
    <row r="410" spans="1:2" x14ac:dyDescent="0.35">
      <c r="A410" t="s">
        <v>566</v>
      </c>
      <c r="B410" t="s">
        <v>737</v>
      </c>
    </row>
    <row r="411" spans="1:2" x14ac:dyDescent="0.35">
      <c r="A411" t="s">
        <v>567</v>
      </c>
      <c r="B411" t="s">
        <v>737</v>
      </c>
    </row>
    <row r="412" spans="1:2" x14ac:dyDescent="0.35">
      <c r="A412" t="s">
        <v>568</v>
      </c>
      <c r="B412" t="s">
        <v>737</v>
      </c>
    </row>
    <row r="413" spans="1:2" x14ac:dyDescent="0.35">
      <c r="A413" t="s">
        <v>709</v>
      </c>
      <c r="B413" t="s">
        <v>737</v>
      </c>
    </row>
    <row r="414" spans="1:2" x14ac:dyDescent="0.35">
      <c r="A414" t="s">
        <v>569</v>
      </c>
      <c r="B414" t="s">
        <v>737</v>
      </c>
    </row>
    <row r="415" spans="1:2" x14ac:dyDescent="0.35">
      <c r="A415" t="s">
        <v>570</v>
      </c>
      <c r="B415" t="s">
        <v>737</v>
      </c>
    </row>
    <row r="416" spans="1:2" x14ac:dyDescent="0.35">
      <c r="A416" t="s">
        <v>707</v>
      </c>
      <c r="B416" t="s">
        <v>737</v>
      </c>
    </row>
    <row r="417" spans="1:2" x14ac:dyDescent="0.35">
      <c r="A417" t="s">
        <v>571</v>
      </c>
      <c r="B417" t="s">
        <v>738</v>
      </c>
    </row>
    <row r="418" spans="1:2" x14ac:dyDescent="0.35">
      <c r="A418" t="s">
        <v>572</v>
      </c>
      <c r="B418" t="s">
        <v>738</v>
      </c>
    </row>
    <row r="419" spans="1:2" x14ac:dyDescent="0.35">
      <c r="A419" t="s">
        <v>573</v>
      </c>
      <c r="B419" t="s">
        <v>738</v>
      </c>
    </row>
    <row r="420" spans="1:2" x14ac:dyDescent="0.35">
      <c r="A420" t="s">
        <v>574</v>
      </c>
      <c r="B420" t="s">
        <v>738</v>
      </c>
    </row>
    <row r="421" spans="1:2" x14ac:dyDescent="0.35">
      <c r="A421" t="s">
        <v>575</v>
      </c>
      <c r="B421" t="s">
        <v>738</v>
      </c>
    </row>
    <row r="422" spans="1:2" x14ac:dyDescent="0.35">
      <c r="A422" t="s">
        <v>576</v>
      </c>
      <c r="B422" t="s">
        <v>738</v>
      </c>
    </row>
    <row r="423" spans="1:2" x14ac:dyDescent="0.35">
      <c r="A423" t="s">
        <v>577</v>
      </c>
      <c r="B423" t="s">
        <v>738</v>
      </c>
    </row>
    <row r="424" spans="1:2" x14ac:dyDescent="0.35">
      <c r="A424" t="s">
        <v>578</v>
      </c>
      <c r="B424" t="s">
        <v>738</v>
      </c>
    </row>
    <row r="425" spans="1:2" x14ac:dyDescent="0.35">
      <c r="A425" t="s">
        <v>579</v>
      </c>
      <c r="B425" t="s">
        <v>738</v>
      </c>
    </row>
    <row r="426" spans="1:2" x14ac:dyDescent="0.35">
      <c r="A426" t="s">
        <v>580</v>
      </c>
      <c r="B426" t="s">
        <v>738</v>
      </c>
    </row>
    <row r="427" spans="1:2" x14ac:dyDescent="0.35">
      <c r="A427" t="s">
        <v>705</v>
      </c>
      <c r="B427" t="s">
        <v>738</v>
      </c>
    </row>
    <row r="428" spans="1:2" x14ac:dyDescent="0.35">
      <c r="A428" t="s">
        <v>581</v>
      </c>
      <c r="B428" t="s">
        <v>739</v>
      </c>
    </row>
    <row r="429" spans="1:2" x14ac:dyDescent="0.35">
      <c r="A429" t="s">
        <v>582</v>
      </c>
      <c r="B429" t="s">
        <v>739</v>
      </c>
    </row>
    <row r="430" spans="1:2" x14ac:dyDescent="0.35">
      <c r="A430" t="s">
        <v>583</v>
      </c>
      <c r="B430" t="s">
        <v>739</v>
      </c>
    </row>
    <row r="431" spans="1:2" x14ac:dyDescent="0.35">
      <c r="A431" t="s">
        <v>584</v>
      </c>
      <c r="B431" t="s">
        <v>739</v>
      </c>
    </row>
    <row r="432" spans="1:2" x14ac:dyDescent="0.35">
      <c r="A432" t="s">
        <v>585</v>
      </c>
      <c r="B432" t="s">
        <v>739</v>
      </c>
    </row>
    <row r="433" spans="1:2" x14ac:dyDescent="0.35">
      <c r="A433" t="s">
        <v>586</v>
      </c>
      <c r="B433" t="s">
        <v>740</v>
      </c>
    </row>
    <row r="434" spans="1:2" x14ac:dyDescent="0.35">
      <c r="A434" t="s">
        <v>587</v>
      </c>
      <c r="B434" t="s">
        <v>740</v>
      </c>
    </row>
    <row r="435" spans="1:2" x14ac:dyDescent="0.35">
      <c r="A435" t="s">
        <v>588</v>
      </c>
      <c r="B435" t="s">
        <v>740</v>
      </c>
    </row>
    <row r="436" spans="1:2" x14ac:dyDescent="0.35">
      <c r="A436" t="s">
        <v>589</v>
      </c>
      <c r="B436" t="s">
        <v>740</v>
      </c>
    </row>
    <row r="437" spans="1:2" x14ac:dyDescent="0.35">
      <c r="A437" t="s">
        <v>590</v>
      </c>
      <c r="B437" t="s">
        <v>741</v>
      </c>
    </row>
    <row r="438" spans="1:2" x14ac:dyDescent="0.35">
      <c r="A438" t="s">
        <v>591</v>
      </c>
      <c r="B438" t="s">
        <v>741</v>
      </c>
    </row>
    <row r="439" spans="1:2" x14ac:dyDescent="0.35">
      <c r="A439" t="s">
        <v>592</v>
      </c>
      <c r="B439" t="s">
        <v>741</v>
      </c>
    </row>
    <row r="440" spans="1:2" x14ac:dyDescent="0.35">
      <c r="A440" t="s">
        <v>593</v>
      </c>
      <c r="B440" t="s">
        <v>742</v>
      </c>
    </row>
    <row r="441" spans="1:2" x14ac:dyDescent="0.35">
      <c r="A441" t="s">
        <v>594</v>
      </c>
      <c r="B441" t="s">
        <v>742</v>
      </c>
    </row>
    <row r="442" spans="1:2" x14ac:dyDescent="0.35">
      <c r="A442" t="s">
        <v>595</v>
      </c>
      <c r="B442" t="s">
        <v>742</v>
      </c>
    </row>
    <row r="443" spans="1:2" x14ac:dyDescent="0.35">
      <c r="A443" t="s">
        <v>596</v>
      </c>
      <c r="B443" t="s">
        <v>742</v>
      </c>
    </row>
    <row r="444" spans="1:2" x14ac:dyDescent="0.35">
      <c r="A444" t="s">
        <v>597</v>
      </c>
      <c r="B444" t="s">
        <v>742</v>
      </c>
    </row>
    <row r="445" spans="1:2" x14ac:dyDescent="0.35">
      <c r="A445" t="s">
        <v>598</v>
      </c>
      <c r="B445" t="s">
        <v>742</v>
      </c>
    </row>
    <row r="446" spans="1:2" x14ac:dyDescent="0.35">
      <c r="A446" t="s">
        <v>599</v>
      </c>
      <c r="B446" t="s">
        <v>742</v>
      </c>
    </row>
    <row r="447" spans="1:2" x14ac:dyDescent="0.35">
      <c r="A447" t="s">
        <v>600</v>
      </c>
      <c r="B447" t="s">
        <v>742</v>
      </c>
    </row>
    <row r="448" spans="1:2" x14ac:dyDescent="0.35">
      <c r="A448" t="s">
        <v>601</v>
      </c>
      <c r="B448" t="s">
        <v>742</v>
      </c>
    </row>
    <row r="449" spans="1:2" x14ac:dyDescent="0.35">
      <c r="A449" t="s">
        <v>602</v>
      </c>
      <c r="B449" t="s">
        <v>742</v>
      </c>
    </row>
    <row r="450" spans="1:2" x14ac:dyDescent="0.35">
      <c r="A450" t="s">
        <v>603</v>
      </c>
      <c r="B450" t="s">
        <v>742</v>
      </c>
    </row>
    <row r="451" spans="1:2" x14ac:dyDescent="0.35">
      <c r="A451" t="s">
        <v>604</v>
      </c>
      <c r="B451" t="s">
        <v>742</v>
      </c>
    </row>
    <row r="452" spans="1:2" x14ac:dyDescent="0.35">
      <c r="A452" t="s">
        <v>605</v>
      </c>
      <c r="B452" t="s">
        <v>742</v>
      </c>
    </row>
    <row r="453" spans="1:2" x14ac:dyDescent="0.35">
      <c r="A453" t="s">
        <v>606</v>
      </c>
      <c r="B453" t="s">
        <v>742</v>
      </c>
    </row>
    <row r="454" spans="1:2" x14ac:dyDescent="0.35">
      <c r="A454" t="s">
        <v>607</v>
      </c>
      <c r="B454" t="s">
        <v>742</v>
      </c>
    </row>
    <row r="455" spans="1:2" x14ac:dyDescent="0.35">
      <c r="A455" t="s">
        <v>608</v>
      </c>
      <c r="B455" t="s">
        <v>742</v>
      </c>
    </row>
    <row r="456" spans="1:2" x14ac:dyDescent="0.35">
      <c r="A456" t="s">
        <v>609</v>
      </c>
      <c r="B456" t="s">
        <v>742</v>
      </c>
    </row>
    <row r="457" spans="1:2" x14ac:dyDescent="0.35">
      <c r="A457" t="s">
        <v>610</v>
      </c>
      <c r="B457" t="s">
        <v>742</v>
      </c>
    </row>
    <row r="458" spans="1:2" x14ac:dyDescent="0.35">
      <c r="A458" t="s">
        <v>611</v>
      </c>
      <c r="B458" t="s">
        <v>742</v>
      </c>
    </row>
    <row r="459" spans="1:2" x14ac:dyDescent="0.35">
      <c r="A459" t="s">
        <v>612</v>
      </c>
      <c r="B459" t="s">
        <v>742</v>
      </c>
    </row>
    <row r="460" spans="1:2" x14ac:dyDescent="0.35">
      <c r="A460" t="s">
        <v>613</v>
      </c>
      <c r="B460" t="s">
        <v>742</v>
      </c>
    </row>
    <row r="461" spans="1:2" x14ac:dyDescent="0.35">
      <c r="A461" t="s">
        <v>614</v>
      </c>
      <c r="B461" t="s">
        <v>742</v>
      </c>
    </row>
    <row r="462" spans="1:2" x14ac:dyDescent="0.35">
      <c r="A462" t="s">
        <v>615</v>
      </c>
      <c r="B462" t="s">
        <v>742</v>
      </c>
    </row>
    <row r="463" spans="1:2" x14ac:dyDescent="0.35">
      <c r="A463" t="s">
        <v>616</v>
      </c>
      <c r="B463" t="s">
        <v>743</v>
      </c>
    </row>
    <row r="464" spans="1:2" x14ac:dyDescent="0.35">
      <c r="A464" t="s">
        <v>617</v>
      </c>
      <c r="B464" t="s">
        <v>743</v>
      </c>
    </row>
    <row r="465" spans="1:2" x14ac:dyDescent="0.35">
      <c r="A465" t="s">
        <v>618</v>
      </c>
      <c r="B465" t="s">
        <v>743</v>
      </c>
    </row>
    <row r="466" spans="1:2" x14ac:dyDescent="0.35">
      <c r="A466" t="s">
        <v>619</v>
      </c>
      <c r="B466" t="s">
        <v>743</v>
      </c>
    </row>
    <row r="467" spans="1:2" x14ac:dyDescent="0.35">
      <c r="A467" t="s">
        <v>620</v>
      </c>
      <c r="B467" t="s">
        <v>743</v>
      </c>
    </row>
    <row r="468" spans="1:2" x14ac:dyDescent="0.35">
      <c r="A468" t="s">
        <v>621</v>
      </c>
      <c r="B468" t="s">
        <v>743</v>
      </c>
    </row>
    <row r="469" spans="1:2" x14ac:dyDescent="0.35">
      <c r="A469" t="s">
        <v>622</v>
      </c>
      <c r="B469" t="s">
        <v>744</v>
      </c>
    </row>
    <row r="470" spans="1:2" x14ac:dyDescent="0.35">
      <c r="A470" t="s">
        <v>623</v>
      </c>
      <c r="B470" t="s">
        <v>744</v>
      </c>
    </row>
    <row r="471" spans="1:2" x14ac:dyDescent="0.35">
      <c r="A471" t="s">
        <v>624</v>
      </c>
      <c r="B471" t="s">
        <v>744</v>
      </c>
    </row>
    <row r="472" spans="1:2" x14ac:dyDescent="0.35">
      <c r="A472" t="s">
        <v>625</v>
      </c>
      <c r="B472" t="s">
        <v>744</v>
      </c>
    </row>
    <row r="473" spans="1:2" x14ac:dyDescent="0.35">
      <c r="A473" t="s">
        <v>626</v>
      </c>
      <c r="B473" t="s">
        <v>745</v>
      </c>
    </row>
    <row r="474" spans="1:2" x14ac:dyDescent="0.35">
      <c r="A474" t="s">
        <v>627</v>
      </c>
      <c r="B474" t="s">
        <v>745</v>
      </c>
    </row>
    <row r="475" spans="1:2" x14ac:dyDescent="0.35">
      <c r="A475" t="s">
        <v>628</v>
      </c>
      <c r="B475" t="s">
        <v>745</v>
      </c>
    </row>
    <row r="476" spans="1:2" x14ac:dyDescent="0.35">
      <c r="A476" t="s">
        <v>629</v>
      </c>
      <c r="B476" t="s">
        <v>746</v>
      </c>
    </row>
    <row r="477" spans="1:2" x14ac:dyDescent="0.35">
      <c r="A477" t="s">
        <v>630</v>
      </c>
      <c r="B477" t="s">
        <v>747</v>
      </c>
    </row>
    <row r="478" spans="1:2" x14ac:dyDescent="0.35">
      <c r="A478" t="s">
        <v>631</v>
      </c>
      <c r="B478" t="s">
        <v>747</v>
      </c>
    </row>
    <row r="479" spans="1:2" x14ac:dyDescent="0.35">
      <c r="A479" t="s">
        <v>632</v>
      </c>
      <c r="B479" t="s">
        <v>747</v>
      </c>
    </row>
    <row r="480" spans="1:2" x14ac:dyDescent="0.35">
      <c r="A480" t="s">
        <v>633</v>
      </c>
      <c r="B480" t="s">
        <v>747</v>
      </c>
    </row>
    <row r="481" spans="1:2" x14ac:dyDescent="0.35">
      <c r="A481" t="s">
        <v>634</v>
      </c>
      <c r="B481" t="s">
        <v>748</v>
      </c>
    </row>
    <row r="482" spans="1:2" x14ac:dyDescent="0.35">
      <c r="A482" t="s">
        <v>635</v>
      </c>
      <c r="B482" t="s">
        <v>748</v>
      </c>
    </row>
    <row r="483" spans="1:2" x14ac:dyDescent="0.35">
      <c r="A483" t="s">
        <v>636</v>
      </c>
      <c r="B483" t="s">
        <v>748</v>
      </c>
    </row>
    <row r="484" spans="1:2" x14ac:dyDescent="0.35">
      <c r="A484" t="s">
        <v>637</v>
      </c>
      <c r="B484" t="s">
        <v>748</v>
      </c>
    </row>
    <row r="485" spans="1:2" x14ac:dyDescent="0.35">
      <c r="A485" t="s">
        <v>638</v>
      </c>
      <c r="B485" t="s">
        <v>748</v>
      </c>
    </row>
    <row r="486" spans="1:2" x14ac:dyDescent="0.35">
      <c r="A486" t="s">
        <v>639</v>
      </c>
      <c r="B486" t="s">
        <v>749</v>
      </c>
    </row>
    <row r="487" spans="1:2" x14ac:dyDescent="0.35">
      <c r="A487" t="s">
        <v>640</v>
      </c>
      <c r="B487" t="s">
        <v>749</v>
      </c>
    </row>
    <row r="488" spans="1:2" x14ac:dyDescent="0.35">
      <c r="A488" t="s">
        <v>641</v>
      </c>
      <c r="B488" t="s">
        <v>749</v>
      </c>
    </row>
    <row r="489" spans="1:2" x14ac:dyDescent="0.35">
      <c r="A489" t="s">
        <v>642</v>
      </c>
      <c r="B489" t="s">
        <v>749</v>
      </c>
    </row>
    <row r="490" spans="1:2" x14ac:dyDescent="0.35">
      <c r="A490" t="s">
        <v>643</v>
      </c>
      <c r="B490" t="s">
        <v>749</v>
      </c>
    </row>
    <row r="491" spans="1:2" x14ac:dyDescent="0.35">
      <c r="A491" t="s">
        <v>644</v>
      </c>
      <c r="B491" t="s">
        <v>749</v>
      </c>
    </row>
    <row r="492" spans="1:2" x14ac:dyDescent="0.35">
      <c r="A492" t="s">
        <v>645</v>
      </c>
      <c r="B492" t="s">
        <v>749</v>
      </c>
    </row>
    <row r="493" spans="1:2" x14ac:dyDescent="0.35">
      <c r="A493" t="s">
        <v>646</v>
      </c>
      <c r="B493" t="s">
        <v>749</v>
      </c>
    </row>
    <row r="494" spans="1:2" x14ac:dyDescent="0.35">
      <c r="A494" t="s">
        <v>647</v>
      </c>
      <c r="B494" t="s">
        <v>749</v>
      </c>
    </row>
    <row r="495" spans="1:2" x14ac:dyDescent="0.35">
      <c r="A495" t="s">
        <v>648</v>
      </c>
      <c r="B495" t="s">
        <v>749</v>
      </c>
    </row>
    <row r="496" spans="1:2" x14ac:dyDescent="0.35">
      <c r="A496" t="s">
        <v>649</v>
      </c>
      <c r="B496" t="s">
        <v>749</v>
      </c>
    </row>
    <row r="497" spans="1:2" x14ac:dyDescent="0.35">
      <c r="A497" t="s">
        <v>650</v>
      </c>
      <c r="B497" t="s">
        <v>750</v>
      </c>
    </row>
    <row r="498" spans="1:2" x14ac:dyDescent="0.35">
      <c r="A498" t="s">
        <v>651</v>
      </c>
      <c r="B498" t="s">
        <v>750</v>
      </c>
    </row>
    <row r="499" spans="1:2" x14ac:dyDescent="0.35">
      <c r="A499" t="s">
        <v>652</v>
      </c>
      <c r="B499" t="s">
        <v>750</v>
      </c>
    </row>
    <row r="500" spans="1:2" x14ac:dyDescent="0.35">
      <c r="A500" t="s">
        <v>653</v>
      </c>
      <c r="B500" t="s">
        <v>750</v>
      </c>
    </row>
    <row r="501" spans="1:2" x14ac:dyDescent="0.35">
      <c r="A501" t="s">
        <v>654</v>
      </c>
      <c r="B501" t="s">
        <v>750</v>
      </c>
    </row>
    <row r="502" spans="1:2" x14ac:dyDescent="0.35">
      <c r="A502" t="s">
        <v>655</v>
      </c>
      <c r="B502" t="s">
        <v>750</v>
      </c>
    </row>
    <row r="503" spans="1:2" x14ac:dyDescent="0.35">
      <c r="A503" t="s">
        <v>656</v>
      </c>
      <c r="B503" t="s">
        <v>750</v>
      </c>
    </row>
    <row r="504" spans="1:2" x14ac:dyDescent="0.35">
      <c r="A504" t="s">
        <v>657</v>
      </c>
      <c r="B504" t="s">
        <v>750</v>
      </c>
    </row>
    <row r="505" spans="1:2" x14ac:dyDescent="0.35">
      <c r="A505" t="s">
        <v>659</v>
      </c>
      <c r="B505" t="s">
        <v>750</v>
      </c>
    </row>
    <row r="506" spans="1:2" x14ac:dyDescent="0.35">
      <c r="A506" t="s">
        <v>660</v>
      </c>
      <c r="B506" t="s">
        <v>750</v>
      </c>
    </row>
    <row r="507" spans="1:2" x14ac:dyDescent="0.35">
      <c r="A507" t="s">
        <v>661</v>
      </c>
      <c r="B507" t="s">
        <v>750</v>
      </c>
    </row>
    <row r="508" spans="1:2" x14ac:dyDescent="0.35">
      <c r="A508" t="s">
        <v>662</v>
      </c>
      <c r="B508" t="s">
        <v>750</v>
      </c>
    </row>
    <row r="509" spans="1:2" x14ac:dyDescent="0.35">
      <c r="A509" t="s">
        <v>663</v>
      </c>
      <c r="B509" t="s">
        <v>750</v>
      </c>
    </row>
    <row r="510" spans="1:2" x14ac:dyDescent="0.35">
      <c r="A510" t="s">
        <v>664</v>
      </c>
      <c r="B510" t="s">
        <v>750</v>
      </c>
    </row>
    <row r="511" spans="1:2" x14ac:dyDescent="0.35">
      <c r="A511" t="s">
        <v>665</v>
      </c>
      <c r="B511" t="s">
        <v>750</v>
      </c>
    </row>
    <row r="512" spans="1:2" x14ac:dyDescent="0.35">
      <c r="A512" t="s">
        <v>666</v>
      </c>
      <c r="B512" t="s">
        <v>750</v>
      </c>
    </row>
    <row r="513" spans="1:2" x14ac:dyDescent="0.35">
      <c r="A513" t="s">
        <v>667</v>
      </c>
      <c r="B513" t="s">
        <v>750</v>
      </c>
    </row>
    <row r="514" spans="1:2" x14ac:dyDescent="0.35">
      <c r="A514" t="s">
        <v>668</v>
      </c>
      <c r="B514" t="s">
        <v>750</v>
      </c>
    </row>
    <row r="515" spans="1:2" x14ac:dyDescent="0.35">
      <c r="A515" t="s">
        <v>669</v>
      </c>
      <c r="B515" t="s">
        <v>750</v>
      </c>
    </row>
    <row r="516" spans="1:2" x14ac:dyDescent="0.35">
      <c r="A516" t="s">
        <v>670</v>
      </c>
      <c r="B516" t="s">
        <v>750</v>
      </c>
    </row>
    <row r="517" spans="1:2" x14ac:dyDescent="0.35">
      <c r="A517" t="s">
        <v>671</v>
      </c>
      <c r="B517" t="s">
        <v>750</v>
      </c>
    </row>
    <row r="518" spans="1:2" x14ac:dyDescent="0.35">
      <c r="A518" t="s">
        <v>672</v>
      </c>
      <c r="B518" t="s">
        <v>750</v>
      </c>
    </row>
    <row r="519" spans="1:2" x14ac:dyDescent="0.35">
      <c r="A519" t="s">
        <v>673</v>
      </c>
      <c r="B519" t="s">
        <v>750</v>
      </c>
    </row>
    <row r="520" spans="1:2" x14ac:dyDescent="0.35">
      <c r="A520" t="s">
        <v>674</v>
      </c>
      <c r="B520" t="s">
        <v>750</v>
      </c>
    </row>
    <row r="521" spans="1:2" x14ac:dyDescent="0.35">
      <c r="A521" t="s">
        <v>675</v>
      </c>
      <c r="B521" t="s">
        <v>751</v>
      </c>
    </row>
    <row r="522" spans="1:2" x14ac:dyDescent="0.35">
      <c r="A522" t="s">
        <v>676</v>
      </c>
      <c r="B522" t="s">
        <v>751</v>
      </c>
    </row>
    <row r="523" spans="1:2" x14ac:dyDescent="0.35">
      <c r="A523" t="s">
        <v>677</v>
      </c>
      <c r="B523" t="s">
        <v>751</v>
      </c>
    </row>
    <row r="524" spans="1:2" x14ac:dyDescent="0.35">
      <c r="A524" t="s">
        <v>678</v>
      </c>
      <c r="B524" t="s">
        <v>751</v>
      </c>
    </row>
    <row r="525" spans="1:2" x14ac:dyDescent="0.35">
      <c r="A525" t="s">
        <v>697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9"/>
  <sheetViews>
    <sheetView workbookViewId="0">
      <pane ySplit="1" topLeftCell="A2" activePane="bottomLeft" state="frozen"/>
      <selection pane="bottomLeft" activeCell="G41" sqref="G41"/>
    </sheetView>
  </sheetViews>
  <sheetFormatPr defaultColWidth="9.1796875" defaultRowHeight="13" x14ac:dyDescent="0.3"/>
  <cols>
    <col min="1" max="1" width="51.26953125" style="19" customWidth="1"/>
    <col min="2" max="2" width="77.7265625" style="20" customWidth="1"/>
    <col min="3" max="3" width="33.1796875" style="20" customWidth="1"/>
    <col min="4" max="4" width="9.1796875" style="20"/>
    <col min="5" max="5" width="13.81640625" style="20" customWidth="1"/>
    <col min="6" max="6" width="9.1796875" style="20"/>
    <col min="7" max="7" width="39.1796875" style="20" bestFit="1" customWidth="1"/>
    <col min="8" max="16384" width="9.1796875" style="20"/>
  </cols>
  <sheetData>
    <row r="1" spans="1:12" x14ac:dyDescent="0.3">
      <c r="A1" s="27" t="s">
        <v>679</v>
      </c>
      <c r="B1" s="28" t="s">
        <v>680</v>
      </c>
      <c r="C1" s="28" t="s">
        <v>0</v>
      </c>
      <c r="E1" s="20" t="s">
        <v>5</v>
      </c>
      <c r="G1" s="20" t="s">
        <v>91</v>
      </c>
      <c r="I1" s="20" t="s">
        <v>102</v>
      </c>
      <c r="K1" s="21" t="s">
        <v>9</v>
      </c>
      <c r="L1" s="22" t="s">
        <v>130</v>
      </c>
    </row>
    <row r="2" spans="1:12" x14ac:dyDescent="0.3">
      <c r="A2" s="29" t="s">
        <v>162</v>
      </c>
      <c r="B2" s="29" t="s">
        <v>711</v>
      </c>
      <c r="C2" s="28" t="s">
        <v>1</v>
      </c>
      <c r="E2" s="20" t="s">
        <v>16</v>
      </c>
      <c r="G2" s="20" t="s">
        <v>18</v>
      </c>
      <c r="I2" s="20" t="s">
        <v>94</v>
      </c>
      <c r="K2" s="21" t="s">
        <v>10</v>
      </c>
      <c r="L2" s="23" t="s">
        <v>131</v>
      </c>
    </row>
    <row r="3" spans="1:12" x14ac:dyDescent="0.3">
      <c r="A3" s="29" t="s">
        <v>163</v>
      </c>
      <c r="B3" s="29" t="s">
        <v>711</v>
      </c>
      <c r="C3" s="28" t="s">
        <v>2</v>
      </c>
      <c r="E3" s="20" t="s">
        <v>6</v>
      </c>
      <c r="G3" s="20" t="s">
        <v>161</v>
      </c>
      <c r="I3" s="20" t="s">
        <v>95</v>
      </c>
      <c r="K3" s="21" t="s">
        <v>11</v>
      </c>
      <c r="L3" s="23" t="s">
        <v>132</v>
      </c>
    </row>
    <row r="4" spans="1:12" x14ac:dyDescent="0.3">
      <c r="A4" s="29" t="s">
        <v>164</v>
      </c>
      <c r="B4" s="29" t="s">
        <v>711</v>
      </c>
      <c r="C4" s="28" t="s">
        <v>3</v>
      </c>
      <c r="G4" s="20" t="s">
        <v>19</v>
      </c>
      <c r="I4" s="20" t="s">
        <v>96</v>
      </c>
      <c r="K4" s="21" t="s">
        <v>12</v>
      </c>
      <c r="L4" s="23" t="s">
        <v>14</v>
      </c>
    </row>
    <row r="5" spans="1:12" x14ac:dyDescent="0.3">
      <c r="A5" s="29" t="s">
        <v>165</v>
      </c>
      <c r="B5" s="29" t="s">
        <v>711</v>
      </c>
      <c r="C5" s="28" t="s">
        <v>4</v>
      </c>
      <c r="G5" s="20" t="s">
        <v>20</v>
      </c>
      <c r="I5" s="20" t="s">
        <v>97</v>
      </c>
      <c r="K5" s="21" t="s">
        <v>13</v>
      </c>
      <c r="L5" s="23" t="s">
        <v>17</v>
      </c>
    </row>
    <row r="6" spans="1:12" x14ac:dyDescent="0.3">
      <c r="A6" s="29" t="s">
        <v>166</v>
      </c>
      <c r="B6" s="29" t="s">
        <v>712</v>
      </c>
      <c r="C6" s="28"/>
      <c r="G6" s="20" t="s">
        <v>21</v>
      </c>
      <c r="I6" s="20" t="s">
        <v>98</v>
      </c>
      <c r="K6" s="24" t="s">
        <v>105</v>
      </c>
      <c r="L6" s="25" t="s">
        <v>156</v>
      </c>
    </row>
    <row r="7" spans="1:12" x14ac:dyDescent="0.3">
      <c r="A7" s="29" t="s">
        <v>167</v>
      </c>
      <c r="B7" s="29" t="s">
        <v>713</v>
      </c>
      <c r="C7" s="28"/>
      <c r="G7" s="20" t="s">
        <v>22</v>
      </c>
      <c r="I7" s="20" t="s">
        <v>99</v>
      </c>
      <c r="K7" s="24" t="s">
        <v>106</v>
      </c>
      <c r="L7" s="25" t="s">
        <v>153</v>
      </c>
    </row>
    <row r="8" spans="1:12" x14ac:dyDescent="0.3">
      <c r="A8" s="29" t="s">
        <v>168</v>
      </c>
      <c r="B8" s="29" t="s">
        <v>713</v>
      </c>
      <c r="C8" s="28"/>
      <c r="G8" s="20" t="s">
        <v>23</v>
      </c>
      <c r="I8" s="20" t="s">
        <v>100</v>
      </c>
      <c r="K8" s="24" t="s">
        <v>107</v>
      </c>
      <c r="L8" s="25" t="s">
        <v>151</v>
      </c>
    </row>
    <row r="9" spans="1:12" x14ac:dyDescent="0.3">
      <c r="A9" s="29" t="s">
        <v>169</v>
      </c>
      <c r="B9" s="29" t="s">
        <v>713</v>
      </c>
      <c r="C9" s="28"/>
      <c r="G9" s="20" t="s">
        <v>24</v>
      </c>
      <c r="I9" s="20" t="s">
        <v>101</v>
      </c>
      <c r="K9" s="24" t="s">
        <v>108</v>
      </c>
      <c r="L9" s="25" t="s">
        <v>152</v>
      </c>
    </row>
    <row r="10" spans="1:12" x14ac:dyDescent="0.3">
      <c r="A10" s="29" t="s">
        <v>170</v>
      </c>
      <c r="B10" s="29" t="s">
        <v>713</v>
      </c>
      <c r="C10" s="28"/>
      <c r="G10" s="20" t="s">
        <v>25</v>
      </c>
      <c r="K10" s="24" t="s">
        <v>109</v>
      </c>
      <c r="L10" s="25" t="s">
        <v>157</v>
      </c>
    </row>
    <row r="11" spans="1:12" x14ac:dyDescent="0.3">
      <c r="A11" s="29" t="s">
        <v>171</v>
      </c>
      <c r="B11" s="29" t="s">
        <v>713</v>
      </c>
      <c r="C11" s="28"/>
      <c r="G11" s="20" t="s">
        <v>26</v>
      </c>
      <c r="K11" s="24" t="s">
        <v>110</v>
      </c>
      <c r="L11" s="25" t="s">
        <v>158</v>
      </c>
    </row>
    <row r="12" spans="1:12" x14ac:dyDescent="0.3">
      <c r="A12" s="29" t="s">
        <v>172</v>
      </c>
      <c r="B12" s="29" t="s">
        <v>713</v>
      </c>
      <c r="C12" s="28"/>
      <c r="G12" s="20" t="s">
        <v>681</v>
      </c>
      <c r="K12" s="24" t="s">
        <v>111</v>
      </c>
      <c r="L12" s="25" t="s">
        <v>159</v>
      </c>
    </row>
    <row r="13" spans="1:12" x14ac:dyDescent="0.3">
      <c r="A13" s="29" t="s">
        <v>173</v>
      </c>
      <c r="B13" s="29" t="s">
        <v>713</v>
      </c>
      <c r="C13" s="28"/>
      <c r="G13" s="20" t="s">
        <v>682</v>
      </c>
      <c r="K13" s="24" t="s">
        <v>112</v>
      </c>
      <c r="L13" s="25" t="s">
        <v>160</v>
      </c>
    </row>
    <row r="14" spans="1:12" x14ac:dyDescent="0.3">
      <c r="A14" s="29" t="s">
        <v>174</v>
      </c>
      <c r="B14" s="29" t="s">
        <v>713</v>
      </c>
      <c r="C14" s="28"/>
      <c r="G14" s="20" t="s">
        <v>683</v>
      </c>
      <c r="K14" s="24" t="s">
        <v>113</v>
      </c>
      <c r="L14" s="26" t="s">
        <v>154</v>
      </c>
    </row>
    <row r="15" spans="1:12" x14ac:dyDescent="0.3">
      <c r="A15" s="29" t="s">
        <v>175</v>
      </c>
      <c r="B15" s="29" t="s">
        <v>713</v>
      </c>
      <c r="C15" s="28"/>
      <c r="G15" s="20" t="s">
        <v>689</v>
      </c>
      <c r="K15" s="24" t="s">
        <v>114</v>
      </c>
      <c r="L15" s="26" t="s">
        <v>155</v>
      </c>
    </row>
    <row r="16" spans="1:12" x14ac:dyDescent="0.3">
      <c r="A16" s="29" t="s">
        <v>176</v>
      </c>
      <c r="B16" s="29" t="s">
        <v>713</v>
      </c>
      <c r="C16" s="28"/>
      <c r="G16" s="20" t="s">
        <v>27</v>
      </c>
    </row>
    <row r="17" spans="1:7" x14ac:dyDescent="0.3">
      <c r="A17" s="29" t="s">
        <v>177</v>
      </c>
      <c r="B17" s="29" t="s">
        <v>713</v>
      </c>
      <c r="C17" s="28"/>
      <c r="G17" s="20" t="s">
        <v>28</v>
      </c>
    </row>
    <row r="18" spans="1:7" x14ac:dyDescent="0.3">
      <c r="A18" s="29" t="s">
        <v>178</v>
      </c>
      <c r="B18" s="29" t="s">
        <v>713</v>
      </c>
      <c r="C18" s="28"/>
      <c r="G18" s="20" t="s">
        <v>691</v>
      </c>
    </row>
    <row r="19" spans="1:7" x14ac:dyDescent="0.3">
      <c r="A19" s="29" t="s">
        <v>179</v>
      </c>
      <c r="B19" s="29" t="s">
        <v>713</v>
      </c>
      <c r="C19" s="28"/>
      <c r="G19" s="20" t="s">
        <v>29</v>
      </c>
    </row>
    <row r="20" spans="1:7" x14ac:dyDescent="0.3">
      <c r="A20" s="29" t="s">
        <v>180</v>
      </c>
      <c r="B20" s="29" t="s">
        <v>713</v>
      </c>
      <c r="C20" s="28"/>
      <c r="G20" s="20" t="s">
        <v>30</v>
      </c>
    </row>
    <row r="21" spans="1:7" x14ac:dyDescent="0.3">
      <c r="A21" s="29" t="s">
        <v>181</v>
      </c>
      <c r="B21" s="29" t="s">
        <v>713</v>
      </c>
      <c r="C21" s="28"/>
      <c r="G21" s="20" t="s">
        <v>684</v>
      </c>
    </row>
    <row r="22" spans="1:7" x14ac:dyDescent="0.3">
      <c r="A22" s="29" t="s">
        <v>182</v>
      </c>
      <c r="B22" s="29" t="s">
        <v>713</v>
      </c>
      <c r="C22" s="28"/>
      <c r="G22" s="20" t="s">
        <v>31</v>
      </c>
    </row>
    <row r="23" spans="1:7" x14ac:dyDescent="0.3">
      <c r="A23" s="29" t="s">
        <v>183</v>
      </c>
      <c r="B23" s="29" t="s">
        <v>713</v>
      </c>
      <c r="C23" s="28"/>
      <c r="G23" s="20" t="s">
        <v>32</v>
      </c>
    </row>
    <row r="24" spans="1:7" x14ac:dyDescent="0.3">
      <c r="A24" s="29" t="s">
        <v>184</v>
      </c>
      <c r="B24" s="29" t="s">
        <v>713</v>
      </c>
      <c r="C24" s="28"/>
      <c r="G24" s="20" t="s">
        <v>33</v>
      </c>
    </row>
    <row r="25" spans="1:7" x14ac:dyDescent="0.3">
      <c r="A25" s="29" t="s">
        <v>185</v>
      </c>
      <c r="B25" s="29" t="s">
        <v>713</v>
      </c>
      <c r="C25" s="28"/>
      <c r="G25" s="20" t="s">
        <v>34</v>
      </c>
    </row>
    <row r="26" spans="1:7" x14ac:dyDescent="0.3">
      <c r="A26" s="29" t="s">
        <v>186</v>
      </c>
      <c r="B26" s="29" t="s">
        <v>713</v>
      </c>
      <c r="C26" s="28"/>
      <c r="G26" s="20" t="s">
        <v>685</v>
      </c>
    </row>
    <row r="27" spans="1:7" x14ac:dyDescent="0.3">
      <c r="A27" s="29" t="s">
        <v>187</v>
      </c>
      <c r="B27" s="29" t="s">
        <v>713</v>
      </c>
      <c r="C27" s="28"/>
      <c r="G27" s="20" t="s">
        <v>35</v>
      </c>
    </row>
    <row r="28" spans="1:7" x14ac:dyDescent="0.3">
      <c r="A28" s="29" t="s">
        <v>188</v>
      </c>
      <c r="B28" s="29" t="s">
        <v>713</v>
      </c>
      <c r="C28" s="28"/>
      <c r="G28" s="20" t="s">
        <v>36</v>
      </c>
    </row>
    <row r="29" spans="1:7" x14ac:dyDescent="0.3">
      <c r="A29" s="29" t="s">
        <v>189</v>
      </c>
      <c r="B29" s="29" t="s">
        <v>713</v>
      </c>
      <c r="C29" s="28"/>
      <c r="G29" s="20" t="s">
        <v>37</v>
      </c>
    </row>
    <row r="30" spans="1:7" x14ac:dyDescent="0.3">
      <c r="A30" s="29" t="s">
        <v>190</v>
      </c>
      <c r="B30" s="29" t="s">
        <v>713</v>
      </c>
      <c r="C30" s="28"/>
      <c r="G30" s="20" t="s">
        <v>38</v>
      </c>
    </row>
    <row r="31" spans="1:7" x14ac:dyDescent="0.3">
      <c r="A31" s="29" t="s">
        <v>191</v>
      </c>
      <c r="B31" s="29" t="s">
        <v>713</v>
      </c>
      <c r="C31" s="28"/>
      <c r="G31" s="20" t="s">
        <v>39</v>
      </c>
    </row>
    <row r="32" spans="1:7" x14ac:dyDescent="0.3">
      <c r="A32" s="29" t="s">
        <v>192</v>
      </c>
      <c r="B32" s="29" t="s">
        <v>713</v>
      </c>
      <c r="C32" s="28"/>
      <c r="G32" s="20" t="s">
        <v>40</v>
      </c>
    </row>
    <row r="33" spans="1:7" x14ac:dyDescent="0.3">
      <c r="A33" s="29" t="s">
        <v>193</v>
      </c>
      <c r="B33" s="29" t="s">
        <v>713</v>
      </c>
      <c r="C33" s="28"/>
      <c r="G33" s="20" t="s">
        <v>41</v>
      </c>
    </row>
    <row r="34" spans="1:7" x14ac:dyDescent="0.3">
      <c r="A34" s="29" t="s">
        <v>194</v>
      </c>
      <c r="B34" s="29" t="s">
        <v>713</v>
      </c>
      <c r="C34" s="28"/>
      <c r="G34" s="20" t="s">
        <v>42</v>
      </c>
    </row>
    <row r="35" spans="1:7" x14ac:dyDescent="0.3">
      <c r="A35" s="29" t="s">
        <v>195</v>
      </c>
      <c r="B35" s="29" t="s">
        <v>713</v>
      </c>
      <c r="C35" s="28"/>
      <c r="G35" s="20" t="s">
        <v>690</v>
      </c>
    </row>
    <row r="36" spans="1:7" x14ac:dyDescent="0.3">
      <c r="A36" s="29" t="s">
        <v>196</v>
      </c>
      <c r="B36" s="29" t="s">
        <v>713</v>
      </c>
      <c r="C36" s="28"/>
      <c r="G36" s="20" t="s">
        <v>43</v>
      </c>
    </row>
    <row r="37" spans="1:7" x14ac:dyDescent="0.3">
      <c r="A37" s="29" t="s">
        <v>197</v>
      </c>
      <c r="B37" s="29" t="s">
        <v>713</v>
      </c>
      <c r="C37" s="28"/>
      <c r="G37" s="20" t="s">
        <v>15</v>
      </c>
    </row>
    <row r="38" spans="1:7" x14ac:dyDescent="0.3">
      <c r="A38" s="29" t="s">
        <v>198</v>
      </c>
      <c r="B38" s="29" t="s">
        <v>713</v>
      </c>
      <c r="C38" s="28"/>
      <c r="G38" s="20" t="s">
        <v>44</v>
      </c>
    </row>
    <row r="39" spans="1:7" x14ac:dyDescent="0.3">
      <c r="A39" s="29" t="s">
        <v>199</v>
      </c>
      <c r="B39" s="29" t="s">
        <v>713</v>
      </c>
      <c r="C39" s="28"/>
      <c r="G39" s="20" t="s">
        <v>45</v>
      </c>
    </row>
    <row r="40" spans="1:7" x14ac:dyDescent="0.3">
      <c r="A40" s="29" t="s">
        <v>200</v>
      </c>
      <c r="B40" s="29" t="s">
        <v>713</v>
      </c>
      <c r="C40" s="28"/>
      <c r="G40" s="20" t="s">
        <v>46</v>
      </c>
    </row>
    <row r="41" spans="1:7" x14ac:dyDescent="0.3">
      <c r="A41" s="29" t="s">
        <v>201</v>
      </c>
      <c r="B41" s="29" t="s">
        <v>713</v>
      </c>
      <c r="C41" s="28"/>
      <c r="G41" s="20" t="s">
        <v>47</v>
      </c>
    </row>
    <row r="42" spans="1:7" x14ac:dyDescent="0.3">
      <c r="A42" s="29" t="s">
        <v>202</v>
      </c>
      <c r="B42" s="29" t="s">
        <v>713</v>
      </c>
      <c r="C42" s="28"/>
      <c r="G42" s="20" t="s">
        <v>48</v>
      </c>
    </row>
    <row r="43" spans="1:7" x14ac:dyDescent="0.3">
      <c r="A43" s="29" t="s">
        <v>203</v>
      </c>
      <c r="B43" s="29" t="s">
        <v>713</v>
      </c>
      <c r="C43" s="28"/>
      <c r="G43" s="20" t="s">
        <v>49</v>
      </c>
    </row>
    <row r="44" spans="1:7" x14ac:dyDescent="0.3">
      <c r="A44" s="29" t="s">
        <v>204</v>
      </c>
      <c r="B44" s="29" t="s">
        <v>713</v>
      </c>
      <c r="C44" s="28"/>
      <c r="G44" s="20" t="s">
        <v>50</v>
      </c>
    </row>
    <row r="45" spans="1:7" x14ac:dyDescent="0.3">
      <c r="A45" s="29" t="s">
        <v>205</v>
      </c>
      <c r="B45" s="29" t="s">
        <v>713</v>
      </c>
      <c r="C45" s="28"/>
      <c r="G45" s="20" t="s">
        <v>51</v>
      </c>
    </row>
    <row r="46" spans="1:7" x14ac:dyDescent="0.3">
      <c r="A46" s="29" t="s">
        <v>206</v>
      </c>
      <c r="B46" s="29" t="s">
        <v>713</v>
      </c>
      <c r="C46" s="28"/>
      <c r="G46" s="20" t="s">
        <v>52</v>
      </c>
    </row>
    <row r="47" spans="1:7" x14ac:dyDescent="0.3">
      <c r="A47" s="29" t="s">
        <v>207</v>
      </c>
      <c r="B47" s="29" t="s">
        <v>713</v>
      </c>
      <c r="C47" s="28"/>
      <c r="G47" s="20" t="s">
        <v>53</v>
      </c>
    </row>
    <row r="48" spans="1:7" x14ac:dyDescent="0.3">
      <c r="A48" s="29" t="s">
        <v>706</v>
      </c>
      <c r="B48" s="29" t="s">
        <v>713</v>
      </c>
      <c r="C48" s="28"/>
      <c r="G48" s="20" t="s">
        <v>686</v>
      </c>
    </row>
    <row r="49" spans="1:7" x14ac:dyDescent="0.3">
      <c r="A49" s="29" t="s">
        <v>208</v>
      </c>
      <c r="B49" s="29" t="s">
        <v>714</v>
      </c>
      <c r="C49" s="28"/>
      <c r="G49" s="20" t="s">
        <v>54</v>
      </c>
    </row>
    <row r="50" spans="1:7" x14ac:dyDescent="0.3">
      <c r="A50" s="29" t="s">
        <v>209</v>
      </c>
      <c r="B50" s="29" t="s">
        <v>714</v>
      </c>
      <c r="C50" s="28"/>
      <c r="G50" s="20" t="s">
        <v>55</v>
      </c>
    </row>
    <row r="51" spans="1:7" x14ac:dyDescent="0.3">
      <c r="A51" s="29" t="s">
        <v>210</v>
      </c>
      <c r="B51" s="29" t="s">
        <v>714</v>
      </c>
      <c r="C51" s="28"/>
      <c r="G51" s="20" t="s">
        <v>56</v>
      </c>
    </row>
    <row r="52" spans="1:7" x14ac:dyDescent="0.3">
      <c r="A52" s="29" t="s">
        <v>211</v>
      </c>
      <c r="B52" s="29" t="s">
        <v>714</v>
      </c>
      <c r="C52" s="28"/>
      <c r="G52" s="20" t="s">
        <v>57</v>
      </c>
    </row>
    <row r="53" spans="1:7" x14ac:dyDescent="0.3">
      <c r="A53" s="29" t="s">
        <v>212</v>
      </c>
      <c r="B53" s="29" t="s">
        <v>714</v>
      </c>
      <c r="C53" s="28"/>
      <c r="G53" s="20" t="s">
        <v>58</v>
      </c>
    </row>
    <row r="54" spans="1:7" x14ac:dyDescent="0.3">
      <c r="A54" s="29" t="s">
        <v>213</v>
      </c>
      <c r="B54" s="29" t="s">
        <v>714</v>
      </c>
      <c r="C54" s="28"/>
      <c r="G54" s="20" t="s">
        <v>59</v>
      </c>
    </row>
    <row r="55" spans="1:7" x14ac:dyDescent="0.3">
      <c r="A55" s="29" t="s">
        <v>214</v>
      </c>
      <c r="B55" s="29" t="s">
        <v>714</v>
      </c>
      <c r="C55" s="28"/>
      <c r="G55" s="20" t="s">
        <v>60</v>
      </c>
    </row>
    <row r="56" spans="1:7" x14ac:dyDescent="0.3">
      <c r="A56" s="29" t="s">
        <v>215</v>
      </c>
      <c r="B56" s="29" t="s">
        <v>714</v>
      </c>
      <c r="C56" s="28"/>
      <c r="G56" s="20" t="s">
        <v>61</v>
      </c>
    </row>
    <row r="57" spans="1:7" x14ac:dyDescent="0.3">
      <c r="A57" s="29" t="s">
        <v>216</v>
      </c>
      <c r="B57" s="29" t="s">
        <v>714</v>
      </c>
      <c r="C57" s="28"/>
      <c r="G57" s="20" t="s">
        <v>62</v>
      </c>
    </row>
    <row r="58" spans="1:7" x14ac:dyDescent="0.3">
      <c r="A58" s="29" t="s">
        <v>217</v>
      </c>
      <c r="B58" s="29" t="s">
        <v>714</v>
      </c>
      <c r="C58" s="28"/>
      <c r="G58" s="20" t="s">
        <v>63</v>
      </c>
    </row>
    <row r="59" spans="1:7" x14ac:dyDescent="0.3">
      <c r="A59" s="29" t="s">
        <v>218</v>
      </c>
      <c r="B59" s="29" t="s">
        <v>714</v>
      </c>
      <c r="C59" s="28"/>
      <c r="G59" s="20" t="s">
        <v>64</v>
      </c>
    </row>
    <row r="60" spans="1:7" x14ac:dyDescent="0.3">
      <c r="A60" s="29" t="s">
        <v>219</v>
      </c>
      <c r="B60" s="29" t="s">
        <v>714</v>
      </c>
      <c r="C60" s="28"/>
      <c r="G60" s="20" t="s">
        <v>65</v>
      </c>
    </row>
    <row r="61" spans="1:7" x14ac:dyDescent="0.3">
      <c r="A61" s="29" t="s">
        <v>220</v>
      </c>
      <c r="B61" s="29" t="s">
        <v>714</v>
      </c>
      <c r="C61" s="28"/>
      <c r="G61" s="20" t="s">
        <v>66</v>
      </c>
    </row>
    <row r="62" spans="1:7" x14ac:dyDescent="0.3">
      <c r="A62" s="29" t="s">
        <v>221</v>
      </c>
      <c r="B62" s="29" t="s">
        <v>714</v>
      </c>
      <c r="C62" s="28"/>
      <c r="G62" s="20" t="s">
        <v>67</v>
      </c>
    </row>
    <row r="63" spans="1:7" x14ac:dyDescent="0.3">
      <c r="A63" s="29" t="s">
        <v>222</v>
      </c>
      <c r="B63" s="29" t="s">
        <v>715</v>
      </c>
      <c r="C63" s="28"/>
      <c r="G63" s="20" t="s">
        <v>93</v>
      </c>
    </row>
    <row r="64" spans="1:7" x14ac:dyDescent="0.3">
      <c r="A64" s="29" t="s">
        <v>223</v>
      </c>
      <c r="B64" s="29" t="s">
        <v>715</v>
      </c>
      <c r="C64" s="28"/>
      <c r="G64" s="20" t="s">
        <v>68</v>
      </c>
    </row>
    <row r="65" spans="1:7" x14ac:dyDescent="0.3">
      <c r="A65" s="29" t="s">
        <v>224</v>
      </c>
      <c r="B65" s="29" t="s">
        <v>715</v>
      </c>
      <c r="C65" s="28"/>
      <c r="G65" s="20" t="s">
        <v>69</v>
      </c>
    </row>
    <row r="66" spans="1:7" x14ac:dyDescent="0.3">
      <c r="A66" s="29" t="s">
        <v>225</v>
      </c>
      <c r="B66" s="29" t="s">
        <v>715</v>
      </c>
      <c r="C66" s="28"/>
      <c r="G66" s="20" t="s">
        <v>70</v>
      </c>
    </row>
    <row r="67" spans="1:7" x14ac:dyDescent="0.3">
      <c r="A67" s="29" t="s">
        <v>226</v>
      </c>
      <c r="B67" s="29" t="s">
        <v>716</v>
      </c>
      <c r="C67" s="28"/>
      <c r="G67" s="20" t="s">
        <v>71</v>
      </c>
    </row>
    <row r="68" spans="1:7" x14ac:dyDescent="0.3">
      <c r="A68" s="29" t="s">
        <v>227</v>
      </c>
      <c r="B68" s="29" t="s">
        <v>716</v>
      </c>
      <c r="C68" s="28"/>
      <c r="G68" s="20" t="s">
        <v>72</v>
      </c>
    </row>
    <row r="69" spans="1:7" x14ac:dyDescent="0.3">
      <c r="A69" s="29" t="s">
        <v>228</v>
      </c>
      <c r="B69" s="29" t="s">
        <v>716</v>
      </c>
      <c r="C69" s="28"/>
      <c r="G69" s="20" t="s">
        <v>73</v>
      </c>
    </row>
    <row r="70" spans="1:7" x14ac:dyDescent="0.3">
      <c r="A70" s="29" t="s">
        <v>229</v>
      </c>
      <c r="B70" s="29" t="s">
        <v>716</v>
      </c>
      <c r="C70" s="28"/>
      <c r="G70" s="20" t="s">
        <v>74</v>
      </c>
    </row>
    <row r="71" spans="1:7" x14ac:dyDescent="0.3">
      <c r="A71" s="29" t="s">
        <v>700</v>
      </c>
      <c r="B71" s="29" t="s">
        <v>716</v>
      </c>
      <c r="C71" s="28"/>
      <c r="G71" s="20" t="s">
        <v>75</v>
      </c>
    </row>
    <row r="72" spans="1:7" x14ac:dyDescent="0.3">
      <c r="A72" s="29" t="s">
        <v>230</v>
      </c>
      <c r="B72" s="29" t="s">
        <v>716</v>
      </c>
      <c r="C72" s="28"/>
      <c r="G72" s="20" t="s">
        <v>76</v>
      </c>
    </row>
    <row r="73" spans="1:7" x14ac:dyDescent="0.3">
      <c r="A73" s="29" t="s">
        <v>231</v>
      </c>
      <c r="B73" s="29" t="s">
        <v>716</v>
      </c>
      <c r="C73" s="28"/>
      <c r="G73" s="20" t="s">
        <v>77</v>
      </c>
    </row>
    <row r="74" spans="1:7" x14ac:dyDescent="0.3">
      <c r="A74" s="28" t="s">
        <v>232</v>
      </c>
      <c r="B74" s="29" t="s">
        <v>716</v>
      </c>
      <c r="C74" s="28"/>
      <c r="G74" s="20" t="s">
        <v>78</v>
      </c>
    </row>
    <row r="75" spans="1:7" x14ac:dyDescent="0.3">
      <c r="A75" s="29" t="s">
        <v>233</v>
      </c>
      <c r="B75" s="29" t="s">
        <v>716</v>
      </c>
      <c r="C75" s="28"/>
      <c r="G75" s="20" t="s">
        <v>79</v>
      </c>
    </row>
    <row r="76" spans="1:7" x14ac:dyDescent="0.3">
      <c r="A76" s="29" t="s">
        <v>234</v>
      </c>
      <c r="B76" s="29" t="s">
        <v>716</v>
      </c>
      <c r="C76" s="28"/>
      <c r="G76" s="20" t="s">
        <v>80</v>
      </c>
    </row>
    <row r="77" spans="1:7" x14ac:dyDescent="0.3">
      <c r="A77" s="29" t="s">
        <v>235</v>
      </c>
      <c r="B77" s="29" t="s">
        <v>716</v>
      </c>
      <c r="C77" s="28"/>
      <c r="G77" s="20" t="s">
        <v>81</v>
      </c>
    </row>
    <row r="78" spans="1:7" x14ac:dyDescent="0.3">
      <c r="A78" s="29" t="s">
        <v>236</v>
      </c>
      <c r="B78" s="29" t="s">
        <v>716</v>
      </c>
      <c r="C78" s="28"/>
      <c r="G78" s="20" t="s">
        <v>82</v>
      </c>
    </row>
    <row r="79" spans="1:7" x14ac:dyDescent="0.3">
      <c r="A79" s="29" t="s">
        <v>237</v>
      </c>
      <c r="B79" s="29" t="s">
        <v>716</v>
      </c>
      <c r="C79" s="28"/>
      <c r="G79" s="20" t="s">
        <v>83</v>
      </c>
    </row>
    <row r="80" spans="1:7" x14ac:dyDescent="0.3">
      <c r="A80" s="29" t="s">
        <v>238</v>
      </c>
      <c r="B80" s="29" t="s">
        <v>716</v>
      </c>
      <c r="C80" s="28"/>
      <c r="G80" s="20" t="s">
        <v>687</v>
      </c>
    </row>
    <row r="81" spans="1:7" x14ac:dyDescent="0.3">
      <c r="A81" s="29" t="s">
        <v>239</v>
      </c>
      <c r="B81" s="29" t="s">
        <v>716</v>
      </c>
      <c r="C81" s="28"/>
      <c r="G81" s="20" t="s">
        <v>84</v>
      </c>
    </row>
    <row r="82" spans="1:7" x14ac:dyDescent="0.3">
      <c r="A82" s="29" t="s">
        <v>240</v>
      </c>
      <c r="B82" s="29" t="s">
        <v>716</v>
      </c>
      <c r="C82" s="28"/>
      <c r="G82" s="20" t="s">
        <v>85</v>
      </c>
    </row>
    <row r="83" spans="1:7" x14ac:dyDescent="0.3">
      <c r="A83" s="29" t="s">
        <v>241</v>
      </c>
      <c r="B83" s="29" t="s">
        <v>716</v>
      </c>
      <c r="C83" s="28"/>
      <c r="G83" s="20" t="s">
        <v>688</v>
      </c>
    </row>
    <row r="84" spans="1:7" x14ac:dyDescent="0.3">
      <c r="A84" s="29" t="s">
        <v>242</v>
      </c>
      <c r="B84" s="29" t="s">
        <v>716</v>
      </c>
      <c r="C84" s="28"/>
      <c r="G84" s="20" t="s">
        <v>692</v>
      </c>
    </row>
    <row r="85" spans="1:7" x14ac:dyDescent="0.3">
      <c r="A85" s="29" t="s">
        <v>243</v>
      </c>
      <c r="B85" s="29" t="s">
        <v>716</v>
      </c>
      <c r="C85" s="28"/>
      <c r="G85" s="20" t="s">
        <v>86</v>
      </c>
    </row>
    <row r="86" spans="1:7" x14ac:dyDescent="0.3">
      <c r="A86" s="29" t="s">
        <v>244</v>
      </c>
      <c r="B86" s="29" t="s">
        <v>716</v>
      </c>
      <c r="C86" s="28"/>
      <c r="G86" s="20" t="s">
        <v>87</v>
      </c>
    </row>
    <row r="87" spans="1:7" x14ac:dyDescent="0.3">
      <c r="A87" s="29" t="s">
        <v>245</v>
      </c>
      <c r="B87" s="29" t="s">
        <v>716</v>
      </c>
      <c r="C87" s="28"/>
      <c r="G87" s="20" t="s">
        <v>88</v>
      </c>
    </row>
    <row r="88" spans="1:7" x14ac:dyDescent="0.3">
      <c r="A88" s="29" t="s">
        <v>246</v>
      </c>
      <c r="B88" s="29" t="s">
        <v>716</v>
      </c>
      <c r="C88" s="28"/>
      <c r="G88" s="20" t="s">
        <v>92</v>
      </c>
    </row>
    <row r="89" spans="1:7" x14ac:dyDescent="0.3">
      <c r="A89" s="29" t="s">
        <v>247</v>
      </c>
      <c r="B89" s="29" t="s">
        <v>716</v>
      </c>
      <c r="C89" s="28"/>
      <c r="G89" s="20" t="s">
        <v>89</v>
      </c>
    </row>
    <row r="90" spans="1:7" x14ac:dyDescent="0.3">
      <c r="A90" s="29" t="s">
        <v>248</v>
      </c>
      <c r="B90" s="29" t="s">
        <v>716</v>
      </c>
      <c r="C90" s="28"/>
      <c r="G90" s="20" t="s">
        <v>90</v>
      </c>
    </row>
    <row r="91" spans="1:7" x14ac:dyDescent="0.3">
      <c r="A91" s="29" t="s">
        <v>249</v>
      </c>
      <c r="B91" s="29" t="s">
        <v>716</v>
      </c>
      <c r="C91" s="28"/>
    </row>
    <row r="92" spans="1:7" x14ac:dyDescent="0.3">
      <c r="A92" s="29" t="s">
        <v>250</v>
      </c>
      <c r="B92" s="29" t="s">
        <v>717</v>
      </c>
      <c r="C92" s="28"/>
    </row>
    <row r="93" spans="1:7" x14ac:dyDescent="0.3">
      <c r="A93" s="29" t="s">
        <v>251</v>
      </c>
      <c r="B93" s="29" t="s">
        <v>717</v>
      </c>
      <c r="C93" s="28"/>
    </row>
    <row r="94" spans="1:7" x14ac:dyDescent="0.3">
      <c r="A94" s="29" t="s">
        <v>252</v>
      </c>
      <c r="B94" s="29" t="s">
        <v>717</v>
      </c>
      <c r="C94" s="28"/>
    </row>
    <row r="95" spans="1:7" x14ac:dyDescent="0.3">
      <c r="A95" s="29" t="s">
        <v>253</v>
      </c>
      <c r="B95" s="29" t="s">
        <v>717</v>
      </c>
      <c r="C95" s="28"/>
    </row>
    <row r="96" spans="1:7" x14ac:dyDescent="0.3">
      <c r="A96" s="29" t="s">
        <v>254</v>
      </c>
      <c r="B96" s="29" t="s">
        <v>717</v>
      </c>
      <c r="C96" s="28"/>
    </row>
    <row r="97" spans="1:3" x14ac:dyDescent="0.3">
      <c r="A97" s="29" t="s">
        <v>704</v>
      </c>
      <c r="B97" s="29" t="s">
        <v>717</v>
      </c>
      <c r="C97" s="28"/>
    </row>
    <row r="98" spans="1:3" x14ac:dyDescent="0.3">
      <c r="A98" s="29" t="s">
        <v>255</v>
      </c>
      <c r="B98" s="29" t="s">
        <v>717</v>
      </c>
      <c r="C98" s="28"/>
    </row>
    <row r="99" spans="1:3" x14ac:dyDescent="0.3">
      <c r="A99" s="29" t="s">
        <v>256</v>
      </c>
      <c r="B99" s="29" t="s">
        <v>717</v>
      </c>
      <c r="C99" s="28"/>
    </row>
    <row r="100" spans="1:3" x14ac:dyDescent="0.3">
      <c r="A100" s="29" t="s">
        <v>257</v>
      </c>
      <c r="B100" s="29" t="s">
        <v>717</v>
      </c>
      <c r="C100" s="28"/>
    </row>
    <row r="101" spans="1:3" x14ac:dyDescent="0.3">
      <c r="A101" s="29" t="s">
        <v>258</v>
      </c>
      <c r="B101" s="29" t="s">
        <v>717</v>
      </c>
      <c r="C101" s="28"/>
    </row>
    <row r="102" spans="1:3" x14ac:dyDescent="0.3">
      <c r="A102" s="29" t="s">
        <v>259</v>
      </c>
      <c r="B102" s="29" t="s">
        <v>717</v>
      </c>
      <c r="C102" s="28"/>
    </row>
    <row r="103" spans="1:3" x14ac:dyDescent="0.3">
      <c r="A103" s="29" t="s">
        <v>260</v>
      </c>
      <c r="B103" s="29" t="s">
        <v>717</v>
      </c>
      <c r="C103" s="28"/>
    </row>
    <row r="104" spans="1:3" x14ac:dyDescent="0.3">
      <c r="A104" s="29" t="s">
        <v>261</v>
      </c>
      <c r="B104" s="29" t="s">
        <v>718</v>
      </c>
      <c r="C104" s="28"/>
    </row>
    <row r="105" spans="1:3" x14ac:dyDescent="0.3">
      <c r="A105" s="29" t="s">
        <v>262</v>
      </c>
      <c r="B105" s="29" t="s">
        <v>718</v>
      </c>
      <c r="C105" s="28"/>
    </row>
    <row r="106" spans="1:3" x14ac:dyDescent="0.3">
      <c r="A106" s="29" t="s">
        <v>263</v>
      </c>
      <c r="B106" s="29" t="s">
        <v>718</v>
      </c>
      <c r="C106" s="28"/>
    </row>
    <row r="107" spans="1:3" x14ac:dyDescent="0.3">
      <c r="A107" s="29" t="s">
        <v>264</v>
      </c>
      <c r="B107" s="29" t="s">
        <v>718</v>
      </c>
      <c r="C107" s="28"/>
    </row>
    <row r="108" spans="1:3" x14ac:dyDescent="0.3">
      <c r="A108" s="29" t="s">
        <v>265</v>
      </c>
      <c r="B108" s="29" t="s">
        <v>718</v>
      </c>
      <c r="C108" s="28"/>
    </row>
    <row r="109" spans="1:3" x14ac:dyDescent="0.3">
      <c r="A109" s="29" t="s">
        <v>266</v>
      </c>
      <c r="B109" s="29" t="s">
        <v>718</v>
      </c>
      <c r="C109" s="28"/>
    </row>
    <row r="110" spans="1:3" x14ac:dyDescent="0.3">
      <c r="A110" s="29" t="s">
        <v>267</v>
      </c>
      <c r="B110" s="29" t="s">
        <v>718</v>
      </c>
      <c r="C110" s="28"/>
    </row>
    <row r="111" spans="1:3" x14ac:dyDescent="0.3">
      <c r="A111" s="28" t="s">
        <v>268</v>
      </c>
      <c r="B111" s="29" t="s">
        <v>718</v>
      </c>
      <c r="C111" s="28"/>
    </row>
    <row r="112" spans="1:3" x14ac:dyDescent="0.3">
      <c r="A112" s="29" t="s">
        <v>269</v>
      </c>
      <c r="B112" s="29" t="s">
        <v>718</v>
      </c>
      <c r="C112" s="28"/>
    </row>
    <row r="113" spans="1:3" x14ac:dyDescent="0.3">
      <c r="A113" s="28" t="s">
        <v>270</v>
      </c>
      <c r="B113" s="29" t="s">
        <v>718</v>
      </c>
      <c r="C113" s="28"/>
    </row>
    <row r="114" spans="1:3" x14ac:dyDescent="0.3">
      <c r="A114" s="29" t="s">
        <v>271</v>
      </c>
      <c r="B114" s="29" t="s">
        <v>718</v>
      </c>
      <c r="C114" s="28"/>
    </row>
    <row r="115" spans="1:3" x14ac:dyDescent="0.3">
      <c r="A115" s="29" t="s">
        <v>272</v>
      </c>
      <c r="B115" s="29" t="s">
        <v>718</v>
      </c>
      <c r="C115" s="28"/>
    </row>
    <row r="116" spans="1:3" x14ac:dyDescent="0.3">
      <c r="A116" s="29" t="s">
        <v>273</v>
      </c>
      <c r="B116" s="29" t="s">
        <v>718</v>
      </c>
      <c r="C116" s="28"/>
    </row>
    <row r="117" spans="1:3" x14ac:dyDescent="0.3">
      <c r="A117" s="29" t="s">
        <v>274</v>
      </c>
      <c r="B117" s="29" t="s">
        <v>718</v>
      </c>
      <c r="C117" s="28"/>
    </row>
    <row r="118" spans="1:3" x14ac:dyDescent="0.3">
      <c r="A118" s="29" t="s">
        <v>275</v>
      </c>
      <c r="B118" s="29" t="s">
        <v>718</v>
      </c>
      <c r="C118" s="28"/>
    </row>
    <row r="119" spans="1:3" x14ac:dyDescent="0.3">
      <c r="A119" s="29" t="s">
        <v>276</v>
      </c>
      <c r="B119" s="29" t="s">
        <v>718</v>
      </c>
      <c r="C119" s="28"/>
    </row>
    <row r="120" spans="1:3" x14ac:dyDescent="0.3">
      <c r="A120" s="29" t="s">
        <v>277</v>
      </c>
      <c r="B120" s="29" t="s">
        <v>718</v>
      </c>
      <c r="C120" s="28"/>
    </row>
    <row r="121" spans="1:3" x14ac:dyDescent="0.3">
      <c r="A121" s="29" t="s">
        <v>278</v>
      </c>
      <c r="B121" s="29" t="s">
        <v>718</v>
      </c>
      <c r="C121" s="28"/>
    </row>
    <row r="122" spans="1:3" x14ac:dyDescent="0.3">
      <c r="A122" s="29" t="s">
        <v>279</v>
      </c>
      <c r="B122" s="29" t="s">
        <v>718</v>
      </c>
      <c r="C122" s="28"/>
    </row>
    <row r="123" spans="1:3" x14ac:dyDescent="0.3">
      <c r="A123" s="29" t="s">
        <v>280</v>
      </c>
      <c r="B123" s="29" t="s">
        <v>718</v>
      </c>
      <c r="C123" s="28"/>
    </row>
    <row r="124" spans="1:3" x14ac:dyDescent="0.3">
      <c r="A124" s="29" t="s">
        <v>281</v>
      </c>
      <c r="B124" s="29" t="s">
        <v>719</v>
      </c>
      <c r="C124" s="28"/>
    </row>
    <row r="125" spans="1:3" x14ac:dyDescent="0.3">
      <c r="A125" s="29" t="s">
        <v>282</v>
      </c>
      <c r="B125" s="29" t="s">
        <v>719</v>
      </c>
      <c r="C125" s="28"/>
    </row>
    <row r="126" spans="1:3" x14ac:dyDescent="0.3">
      <c r="A126" s="29" t="s">
        <v>283</v>
      </c>
      <c r="B126" s="29" t="s">
        <v>720</v>
      </c>
      <c r="C126" s="28"/>
    </row>
    <row r="127" spans="1:3" x14ac:dyDescent="0.3">
      <c r="A127" s="29" t="s">
        <v>284</v>
      </c>
      <c r="B127" s="29" t="s">
        <v>720</v>
      </c>
      <c r="C127" s="28"/>
    </row>
    <row r="128" spans="1:3" x14ac:dyDescent="0.3">
      <c r="A128" s="29" t="s">
        <v>285</v>
      </c>
      <c r="B128" s="29" t="s">
        <v>720</v>
      </c>
      <c r="C128" s="28"/>
    </row>
    <row r="129" spans="1:3" x14ac:dyDescent="0.3">
      <c r="A129" s="29" t="s">
        <v>286</v>
      </c>
      <c r="B129" s="29" t="s">
        <v>720</v>
      </c>
      <c r="C129" s="28"/>
    </row>
    <row r="130" spans="1:3" x14ac:dyDescent="0.3">
      <c r="A130" s="28" t="s">
        <v>287</v>
      </c>
      <c r="B130" s="29" t="s">
        <v>720</v>
      </c>
      <c r="C130" s="28"/>
    </row>
    <row r="131" spans="1:3" x14ac:dyDescent="0.3">
      <c r="A131" s="29" t="s">
        <v>288</v>
      </c>
      <c r="B131" s="29" t="s">
        <v>720</v>
      </c>
      <c r="C131" s="28"/>
    </row>
    <row r="132" spans="1:3" x14ac:dyDescent="0.3">
      <c r="A132" s="29" t="s">
        <v>289</v>
      </c>
      <c r="B132" s="29" t="s">
        <v>720</v>
      </c>
      <c r="C132" s="28"/>
    </row>
    <row r="133" spans="1:3" x14ac:dyDescent="0.3">
      <c r="A133" s="29" t="s">
        <v>290</v>
      </c>
      <c r="B133" s="29" t="s">
        <v>720</v>
      </c>
      <c r="C133" s="28"/>
    </row>
    <row r="134" spans="1:3" x14ac:dyDescent="0.3">
      <c r="A134" s="29" t="s">
        <v>291</v>
      </c>
      <c r="B134" s="29" t="s">
        <v>720</v>
      </c>
      <c r="C134" s="28"/>
    </row>
    <row r="135" spans="1:3" x14ac:dyDescent="0.3">
      <c r="A135" s="29" t="s">
        <v>292</v>
      </c>
      <c r="B135" s="29" t="s">
        <v>720</v>
      </c>
      <c r="C135" s="28"/>
    </row>
    <row r="136" spans="1:3" x14ac:dyDescent="0.3">
      <c r="A136" s="29" t="s">
        <v>293</v>
      </c>
      <c r="B136" s="29" t="s">
        <v>720</v>
      </c>
      <c r="C136" s="28"/>
    </row>
    <row r="137" spans="1:3" x14ac:dyDescent="0.3">
      <c r="A137" s="29" t="s">
        <v>294</v>
      </c>
      <c r="B137" s="29" t="s">
        <v>720</v>
      </c>
      <c r="C137" s="28"/>
    </row>
    <row r="138" spans="1:3" x14ac:dyDescent="0.3">
      <c r="A138" s="29" t="s">
        <v>295</v>
      </c>
      <c r="B138" s="29" t="s">
        <v>720</v>
      </c>
      <c r="C138" s="28"/>
    </row>
    <row r="139" spans="1:3" x14ac:dyDescent="0.3">
      <c r="A139" s="29" t="s">
        <v>296</v>
      </c>
      <c r="B139" s="29" t="s">
        <v>720</v>
      </c>
      <c r="C139" s="28"/>
    </row>
    <row r="140" spans="1:3" x14ac:dyDescent="0.3">
      <c r="A140" s="29" t="s">
        <v>297</v>
      </c>
      <c r="B140" s="29" t="s">
        <v>720</v>
      </c>
      <c r="C140" s="28"/>
    </row>
    <row r="141" spans="1:3" x14ac:dyDescent="0.3">
      <c r="A141" s="29" t="s">
        <v>298</v>
      </c>
      <c r="B141" s="29" t="s">
        <v>720</v>
      </c>
      <c r="C141" s="28"/>
    </row>
    <row r="142" spans="1:3" x14ac:dyDescent="0.3">
      <c r="A142" s="29" t="s">
        <v>701</v>
      </c>
      <c r="B142" s="29" t="s">
        <v>720</v>
      </c>
      <c r="C142" s="28"/>
    </row>
    <row r="143" spans="1:3" x14ac:dyDescent="0.3">
      <c r="A143" s="29" t="s">
        <v>299</v>
      </c>
      <c r="B143" s="29" t="s">
        <v>720</v>
      </c>
      <c r="C143" s="28"/>
    </row>
    <row r="144" spans="1:3" x14ac:dyDescent="0.3">
      <c r="A144" s="29" t="s">
        <v>300</v>
      </c>
      <c r="B144" s="29" t="s">
        <v>720</v>
      </c>
      <c r="C144" s="28"/>
    </row>
    <row r="145" spans="1:3" x14ac:dyDescent="0.3">
      <c r="A145" s="29" t="s">
        <v>301</v>
      </c>
      <c r="B145" s="29" t="s">
        <v>720</v>
      </c>
      <c r="C145" s="28"/>
    </row>
    <row r="146" spans="1:3" x14ac:dyDescent="0.3">
      <c r="A146" s="29" t="s">
        <v>302</v>
      </c>
      <c r="B146" s="29" t="s">
        <v>720</v>
      </c>
      <c r="C146" s="28"/>
    </row>
    <row r="147" spans="1:3" x14ac:dyDescent="0.3">
      <c r="A147" s="29" t="s">
        <v>303</v>
      </c>
      <c r="B147" s="29" t="s">
        <v>720</v>
      </c>
      <c r="C147" s="28"/>
    </row>
    <row r="148" spans="1:3" x14ac:dyDescent="0.3">
      <c r="A148" s="29" t="s">
        <v>304</v>
      </c>
      <c r="B148" s="29" t="s">
        <v>720</v>
      </c>
      <c r="C148" s="28"/>
    </row>
    <row r="149" spans="1:3" x14ac:dyDescent="0.3">
      <c r="A149" s="29" t="s">
        <v>305</v>
      </c>
      <c r="B149" s="29" t="s">
        <v>720</v>
      </c>
      <c r="C149" s="28"/>
    </row>
    <row r="150" spans="1:3" x14ac:dyDescent="0.3">
      <c r="A150" s="29" t="s">
        <v>306</v>
      </c>
      <c r="B150" s="29" t="s">
        <v>720</v>
      </c>
      <c r="C150" s="28"/>
    </row>
    <row r="151" spans="1:3" x14ac:dyDescent="0.3">
      <c r="A151" s="29" t="s">
        <v>307</v>
      </c>
      <c r="B151" s="29" t="s">
        <v>720</v>
      </c>
      <c r="C151" s="28"/>
    </row>
    <row r="152" spans="1:3" x14ac:dyDescent="0.3">
      <c r="A152" s="29" t="s">
        <v>308</v>
      </c>
      <c r="B152" s="29" t="s">
        <v>720</v>
      </c>
      <c r="C152" s="28"/>
    </row>
    <row r="153" spans="1:3" x14ac:dyDescent="0.3">
      <c r="A153" s="29" t="s">
        <v>309</v>
      </c>
      <c r="B153" s="29" t="s">
        <v>720</v>
      </c>
      <c r="C153" s="28"/>
    </row>
    <row r="154" spans="1:3" x14ac:dyDescent="0.3">
      <c r="A154" s="29" t="s">
        <v>310</v>
      </c>
      <c r="B154" s="29" t="s">
        <v>720</v>
      </c>
      <c r="C154" s="28"/>
    </row>
    <row r="155" spans="1:3" x14ac:dyDescent="0.3">
      <c r="A155" s="29" t="s">
        <v>311</v>
      </c>
      <c r="B155" s="29" t="s">
        <v>720</v>
      </c>
      <c r="C155" s="28"/>
    </row>
    <row r="156" spans="1:3" x14ac:dyDescent="0.3">
      <c r="A156" s="29" t="s">
        <v>312</v>
      </c>
      <c r="B156" s="29" t="s">
        <v>720</v>
      </c>
      <c r="C156" s="28"/>
    </row>
    <row r="157" spans="1:3" x14ac:dyDescent="0.3">
      <c r="A157" s="29" t="s">
        <v>313</v>
      </c>
      <c r="B157" s="29" t="s">
        <v>720</v>
      </c>
      <c r="C157" s="28"/>
    </row>
    <row r="158" spans="1:3" x14ac:dyDescent="0.3">
      <c r="A158" s="29" t="s">
        <v>314</v>
      </c>
      <c r="B158" s="29" t="s">
        <v>720</v>
      </c>
      <c r="C158" s="28"/>
    </row>
    <row r="159" spans="1:3" x14ac:dyDescent="0.3">
      <c r="A159" s="29" t="s">
        <v>315</v>
      </c>
      <c r="B159" s="29" t="s">
        <v>720</v>
      </c>
      <c r="C159" s="28"/>
    </row>
    <row r="160" spans="1:3" x14ac:dyDescent="0.3">
      <c r="A160" s="29" t="s">
        <v>316</v>
      </c>
      <c r="B160" s="29" t="s">
        <v>720</v>
      </c>
      <c r="C160" s="28"/>
    </row>
    <row r="161" spans="1:3" x14ac:dyDescent="0.3">
      <c r="A161" s="29" t="s">
        <v>317</v>
      </c>
      <c r="B161" s="29" t="s">
        <v>720</v>
      </c>
      <c r="C161" s="28"/>
    </row>
    <row r="162" spans="1:3" x14ac:dyDescent="0.3">
      <c r="A162" s="29" t="s">
        <v>698</v>
      </c>
      <c r="B162" s="29" t="s">
        <v>720</v>
      </c>
      <c r="C162" s="28"/>
    </row>
    <row r="163" spans="1:3" x14ac:dyDescent="0.3">
      <c r="A163" s="29" t="s">
        <v>318</v>
      </c>
      <c r="B163" s="29" t="s">
        <v>720</v>
      </c>
      <c r="C163" s="28"/>
    </row>
    <row r="164" spans="1:3" x14ac:dyDescent="0.3">
      <c r="A164" s="29" t="s">
        <v>319</v>
      </c>
      <c r="B164" s="29" t="s">
        <v>720</v>
      </c>
      <c r="C164" s="28"/>
    </row>
    <row r="165" spans="1:3" x14ac:dyDescent="0.3">
      <c r="A165" s="29" t="s">
        <v>320</v>
      </c>
      <c r="B165" s="29" t="s">
        <v>720</v>
      </c>
      <c r="C165" s="28"/>
    </row>
    <row r="166" spans="1:3" x14ac:dyDescent="0.3">
      <c r="A166" s="29" t="s">
        <v>321</v>
      </c>
      <c r="B166" s="29" t="s">
        <v>720</v>
      </c>
      <c r="C166" s="28"/>
    </row>
    <row r="167" spans="1:3" x14ac:dyDescent="0.3">
      <c r="A167" s="29" t="s">
        <v>322</v>
      </c>
      <c r="B167" s="29" t="s">
        <v>720</v>
      </c>
      <c r="C167" s="28"/>
    </row>
    <row r="168" spans="1:3" x14ac:dyDescent="0.3">
      <c r="A168" s="29" t="s">
        <v>323</v>
      </c>
      <c r="B168" s="29" t="s">
        <v>720</v>
      </c>
      <c r="C168" s="28"/>
    </row>
    <row r="169" spans="1:3" x14ac:dyDescent="0.3">
      <c r="A169" s="29" t="s">
        <v>708</v>
      </c>
      <c r="B169" s="29" t="s">
        <v>720</v>
      </c>
      <c r="C169" s="28"/>
    </row>
    <row r="170" spans="1:3" x14ac:dyDescent="0.3">
      <c r="A170" s="29" t="s">
        <v>324</v>
      </c>
      <c r="B170" s="29" t="s">
        <v>721</v>
      </c>
      <c r="C170" s="28"/>
    </row>
    <row r="171" spans="1:3" x14ac:dyDescent="0.3">
      <c r="A171" s="29" t="s">
        <v>325</v>
      </c>
      <c r="B171" s="29" t="s">
        <v>721</v>
      </c>
      <c r="C171" s="28"/>
    </row>
    <row r="172" spans="1:3" x14ac:dyDescent="0.3">
      <c r="A172" s="29" t="s">
        <v>326</v>
      </c>
      <c r="B172" s="29" t="s">
        <v>721</v>
      </c>
      <c r="C172" s="28"/>
    </row>
    <row r="173" spans="1:3" x14ac:dyDescent="0.3">
      <c r="A173" s="29" t="s">
        <v>327</v>
      </c>
      <c r="B173" s="29" t="s">
        <v>721</v>
      </c>
      <c r="C173" s="28"/>
    </row>
    <row r="174" spans="1:3" x14ac:dyDescent="0.3">
      <c r="A174" s="29" t="s">
        <v>328</v>
      </c>
      <c r="B174" s="29" t="s">
        <v>721</v>
      </c>
      <c r="C174" s="28"/>
    </row>
    <row r="175" spans="1:3" x14ac:dyDescent="0.3">
      <c r="A175" s="29" t="s">
        <v>329</v>
      </c>
      <c r="B175" s="29" t="s">
        <v>721</v>
      </c>
      <c r="C175" s="28"/>
    </row>
    <row r="176" spans="1:3" x14ac:dyDescent="0.3">
      <c r="A176" s="29" t="s">
        <v>330</v>
      </c>
      <c r="B176" s="29" t="s">
        <v>721</v>
      </c>
      <c r="C176" s="28"/>
    </row>
    <row r="177" spans="1:3" x14ac:dyDescent="0.3">
      <c r="A177" s="29" t="s">
        <v>331</v>
      </c>
      <c r="B177" s="29" t="s">
        <v>721</v>
      </c>
      <c r="C177" s="28"/>
    </row>
    <row r="178" spans="1:3" x14ac:dyDescent="0.3">
      <c r="A178" s="29" t="s">
        <v>332</v>
      </c>
      <c r="B178" s="29" t="s">
        <v>721</v>
      </c>
      <c r="C178" s="28"/>
    </row>
    <row r="179" spans="1:3" x14ac:dyDescent="0.3">
      <c r="A179" s="29" t="s">
        <v>333</v>
      </c>
      <c r="B179" s="29" t="s">
        <v>721</v>
      </c>
      <c r="C179" s="28"/>
    </row>
    <row r="180" spans="1:3" x14ac:dyDescent="0.3">
      <c r="A180" s="29" t="s">
        <v>334</v>
      </c>
      <c r="B180" s="29" t="s">
        <v>721</v>
      </c>
      <c r="C180" s="28"/>
    </row>
    <row r="181" spans="1:3" x14ac:dyDescent="0.3">
      <c r="A181" s="29" t="s">
        <v>335</v>
      </c>
      <c r="B181" s="29" t="s">
        <v>721</v>
      </c>
      <c r="C181" s="28"/>
    </row>
    <row r="182" spans="1:3" x14ac:dyDescent="0.3">
      <c r="A182" s="29" t="s">
        <v>336</v>
      </c>
      <c r="B182" s="29" t="s">
        <v>721</v>
      </c>
      <c r="C182" s="28"/>
    </row>
    <row r="183" spans="1:3" x14ac:dyDescent="0.3">
      <c r="A183" s="29" t="s">
        <v>337</v>
      </c>
      <c r="B183" s="29" t="s">
        <v>721</v>
      </c>
      <c r="C183" s="28"/>
    </row>
    <row r="184" spans="1:3" x14ac:dyDescent="0.3">
      <c r="A184" s="29" t="s">
        <v>338</v>
      </c>
      <c r="B184" s="29" t="s">
        <v>721</v>
      </c>
      <c r="C184" s="28"/>
    </row>
    <row r="185" spans="1:3" x14ac:dyDescent="0.3">
      <c r="A185" s="29" t="s">
        <v>339</v>
      </c>
      <c r="B185" s="29" t="s">
        <v>721</v>
      </c>
      <c r="C185" s="28"/>
    </row>
    <row r="186" spans="1:3" x14ac:dyDescent="0.3">
      <c r="A186" s="29" t="s">
        <v>340</v>
      </c>
      <c r="B186" s="29" t="s">
        <v>721</v>
      </c>
      <c r="C186" s="28"/>
    </row>
    <row r="187" spans="1:3" x14ac:dyDescent="0.3">
      <c r="A187" s="29" t="s">
        <v>341</v>
      </c>
      <c r="B187" s="29" t="s">
        <v>721</v>
      </c>
      <c r="C187" s="28"/>
    </row>
    <row r="188" spans="1:3" x14ac:dyDescent="0.3">
      <c r="A188" s="29" t="s">
        <v>342</v>
      </c>
      <c r="B188" s="29" t="s">
        <v>721</v>
      </c>
      <c r="C188" s="28"/>
    </row>
    <row r="189" spans="1:3" x14ac:dyDescent="0.3">
      <c r="A189" s="29" t="s">
        <v>343</v>
      </c>
      <c r="B189" s="29" t="s">
        <v>721</v>
      </c>
      <c r="C189" s="28"/>
    </row>
    <row r="190" spans="1:3" x14ac:dyDescent="0.3">
      <c r="A190" s="29" t="s">
        <v>344</v>
      </c>
      <c r="B190" s="29" t="s">
        <v>721</v>
      </c>
      <c r="C190" s="28"/>
    </row>
    <row r="191" spans="1:3" x14ac:dyDescent="0.3">
      <c r="A191" s="29" t="s">
        <v>345</v>
      </c>
      <c r="B191" s="29" t="s">
        <v>721</v>
      </c>
      <c r="C191" s="28"/>
    </row>
    <row r="192" spans="1:3" x14ac:dyDescent="0.3">
      <c r="A192" s="29" t="s">
        <v>346</v>
      </c>
      <c r="B192" s="29" t="s">
        <v>721</v>
      </c>
      <c r="C192" s="28"/>
    </row>
    <row r="193" spans="1:3" x14ac:dyDescent="0.3">
      <c r="A193" s="29" t="s">
        <v>347</v>
      </c>
      <c r="B193" s="29" t="s">
        <v>722</v>
      </c>
      <c r="C193" s="28"/>
    </row>
    <row r="194" spans="1:3" x14ac:dyDescent="0.3">
      <c r="A194" s="29" t="s">
        <v>348</v>
      </c>
      <c r="B194" s="29" t="s">
        <v>722</v>
      </c>
      <c r="C194" s="28"/>
    </row>
    <row r="195" spans="1:3" x14ac:dyDescent="0.3">
      <c r="A195" s="29" t="s">
        <v>349</v>
      </c>
      <c r="B195" s="29" t="s">
        <v>722</v>
      </c>
      <c r="C195" s="28"/>
    </row>
    <row r="196" spans="1:3" x14ac:dyDescent="0.3">
      <c r="A196" s="29" t="s">
        <v>350</v>
      </c>
      <c r="B196" s="29" t="s">
        <v>722</v>
      </c>
      <c r="C196" s="28"/>
    </row>
    <row r="197" spans="1:3" x14ac:dyDescent="0.3">
      <c r="A197" s="29" t="s">
        <v>351</v>
      </c>
      <c r="B197" s="29" t="s">
        <v>722</v>
      </c>
      <c r="C197" s="28"/>
    </row>
    <row r="198" spans="1:3" x14ac:dyDescent="0.3">
      <c r="A198" s="29" t="s">
        <v>353</v>
      </c>
      <c r="B198" s="29" t="s">
        <v>722</v>
      </c>
      <c r="C198" s="28"/>
    </row>
    <row r="199" spans="1:3" x14ac:dyDescent="0.3">
      <c r="A199" s="29" t="s">
        <v>352</v>
      </c>
      <c r="B199" s="29" t="s">
        <v>722</v>
      </c>
      <c r="C199" s="28"/>
    </row>
    <row r="200" spans="1:3" x14ac:dyDescent="0.3">
      <c r="A200" s="29" t="s">
        <v>354</v>
      </c>
      <c r="B200" s="29" t="s">
        <v>722</v>
      </c>
      <c r="C200" s="28"/>
    </row>
    <row r="201" spans="1:3" x14ac:dyDescent="0.3">
      <c r="A201" s="29" t="s">
        <v>355</v>
      </c>
      <c r="B201" s="29" t="s">
        <v>722</v>
      </c>
      <c r="C201" s="28"/>
    </row>
    <row r="202" spans="1:3" x14ac:dyDescent="0.3">
      <c r="A202" s="29" t="s">
        <v>356</v>
      </c>
      <c r="B202" s="29" t="s">
        <v>722</v>
      </c>
      <c r="C202" s="28"/>
    </row>
    <row r="203" spans="1:3" x14ac:dyDescent="0.3">
      <c r="A203" s="29" t="s">
        <v>357</v>
      </c>
      <c r="B203" s="29" t="s">
        <v>722</v>
      </c>
      <c r="C203" s="28"/>
    </row>
    <row r="204" spans="1:3" x14ac:dyDescent="0.3">
      <c r="A204" s="29" t="s">
        <v>358</v>
      </c>
      <c r="B204" s="29" t="s">
        <v>722</v>
      </c>
      <c r="C204" s="28"/>
    </row>
    <row r="205" spans="1:3" x14ac:dyDescent="0.3">
      <c r="A205" s="29" t="s">
        <v>359</v>
      </c>
      <c r="B205" s="29" t="s">
        <v>722</v>
      </c>
      <c r="C205" s="28"/>
    </row>
    <row r="206" spans="1:3" x14ac:dyDescent="0.3">
      <c r="A206" s="29" t="s">
        <v>360</v>
      </c>
      <c r="B206" s="29" t="s">
        <v>722</v>
      </c>
      <c r="C206" s="28"/>
    </row>
    <row r="207" spans="1:3" x14ac:dyDescent="0.3">
      <c r="A207" s="29" t="s">
        <v>361</v>
      </c>
      <c r="B207" s="29" t="s">
        <v>722</v>
      </c>
      <c r="C207" s="28"/>
    </row>
    <row r="208" spans="1:3" x14ac:dyDescent="0.3">
      <c r="A208" s="29" t="s">
        <v>362</v>
      </c>
      <c r="B208" s="29" t="s">
        <v>722</v>
      </c>
      <c r="C208" s="28"/>
    </row>
    <row r="209" spans="1:3" x14ac:dyDescent="0.3">
      <c r="A209" s="29" t="s">
        <v>363</v>
      </c>
      <c r="B209" s="29" t="s">
        <v>722</v>
      </c>
      <c r="C209" s="28"/>
    </row>
    <row r="210" spans="1:3" x14ac:dyDescent="0.3">
      <c r="A210" s="29" t="s">
        <v>364</v>
      </c>
      <c r="B210" s="29" t="s">
        <v>722</v>
      </c>
      <c r="C210" s="28"/>
    </row>
    <row r="211" spans="1:3" x14ac:dyDescent="0.3">
      <c r="A211" s="29" t="s">
        <v>365</v>
      </c>
      <c r="B211" s="29" t="s">
        <v>722</v>
      </c>
      <c r="C211" s="28"/>
    </row>
    <row r="212" spans="1:3" x14ac:dyDescent="0.3">
      <c r="A212" s="29" t="s">
        <v>366</v>
      </c>
      <c r="B212" s="29" t="s">
        <v>722</v>
      </c>
      <c r="C212" s="28"/>
    </row>
    <row r="213" spans="1:3" x14ac:dyDescent="0.3">
      <c r="A213" s="28" t="s">
        <v>367</v>
      </c>
      <c r="B213" s="29" t="s">
        <v>722</v>
      </c>
      <c r="C213" s="28"/>
    </row>
    <row r="214" spans="1:3" x14ac:dyDescent="0.3">
      <c r="A214" s="29" t="s">
        <v>368</v>
      </c>
      <c r="B214" s="29" t="s">
        <v>722</v>
      </c>
      <c r="C214" s="28"/>
    </row>
    <row r="215" spans="1:3" x14ac:dyDescent="0.3">
      <c r="A215" s="29" t="s">
        <v>369</v>
      </c>
      <c r="B215" s="29" t="s">
        <v>722</v>
      </c>
      <c r="C215" s="28"/>
    </row>
    <row r="216" spans="1:3" x14ac:dyDescent="0.3">
      <c r="A216" s="29" t="s">
        <v>370</v>
      </c>
      <c r="B216" s="29" t="s">
        <v>722</v>
      </c>
      <c r="C216" s="28"/>
    </row>
    <row r="217" spans="1:3" x14ac:dyDescent="0.3">
      <c r="A217" s="29" t="s">
        <v>371</v>
      </c>
      <c r="B217" s="29" t="s">
        <v>722</v>
      </c>
      <c r="C217" s="28"/>
    </row>
    <row r="218" spans="1:3" x14ac:dyDescent="0.3">
      <c r="A218" s="29" t="s">
        <v>372</v>
      </c>
      <c r="B218" s="29" t="s">
        <v>722</v>
      </c>
      <c r="C218" s="28"/>
    </row>
    <row r="219" spans="1:3" x14ac:dyDescent="0.3">
      <c r="A219" s="29" t="s">
        <v>373</v>
      </c>
      <c r="B219" s="29" t="s">
        <v>722</v>
      </c>
      <c r="C219" s="28"/>
    </row>
    <row r="220" spans="1:3" x14ac:dyDescent="0.3">
      <c r="A220" s="29" t="s">
        <v>374</v>
      </c>
      <c r="B220" s="29" t="s">
        <v>722</v>
      </c>
      <c r="C220" s="28"/>
    </row>
    <row r="221" spans="1:3" x14ac:dyDescent="0.3">
      <c r="A221" s="29" t="s">
        <v>375</v>
      </c>
      <c r="B221" s="29" t="s">
        <v>723</v>
      </c>
      <c r="C221" s="28"/>
    </row>
    <row r="222" spans="1:3" x14ac:dyDescent="0.3">
      <c r="A222" s="29" t="s">
        <v>376</v>
      </c>
      <c r="B222" s="29" t="s">
        <v>723</v>
      </c>
      <c r="C222" s="28"/>
    </row>
    <row r="223" spans="1:3" x14ac:dyDescent="0.3">
      <c r="A223" s="29" t="s">
        <v>377</v>
      </c>
      <c r="B223" s="29" t="s">
        <v>723</v>
      </c>
      <c r="C223" s="28"/>
    </row>
    <row r="224" spans="1:3" x14ac:dyDescent="0.3">
      <c r="A224" s="29" t="s">
        <v>378</v>
      </c>
      <c r="B224" s="29" t="s">
        <v>723</v>
      </c>
      <c r="C224" s="28"/>
    </row>
    <row r="225" spans="1:3" x14ac:dyDescent="0.3">
      <c r="A225" s="29" t="s">
        <v>379</v>
      </c>
      <c r="B225" s="29" t="s">
        <v>723</v>
      </c>
      <c r="C225" s="28"/>
    </row>
    <row r="226" spans="1:3" x14ac:dyDescent="0.3">
      <c r="A226" s="29" t="s">
        <v>380</v>
      </c>
      <c r="B226" s="29" t="s">
        <v>723</v>
      </c>
      <c r="C226" s="28"/>
    </row>
    <row r="227" spans="1:3" x14ac:dyDescent="0.3">
      <c r="A227" s="29" t="s">
        <v>381</v>
      </c>
      <c r="B227" s="29" t="s">
        <v>723</v>
      </c>
      <c r="C227" s="28"/>
    </row>
    <row r="228" spans="1:3" x14ac:dyDescent="0.3">
      <c r="A228" s="29" t="s">
        <v>382</v>
      </c>
      <c r="B228" s="29" t="s">
        <v>723</v>
      </c>
      <c r="C228" s="28"/>
    </row>
    <row r="229" spans="1:3" x14ac:dyDescent="0.3">
      <c r="A229" s="29" t="s">
        <v>383</v>
      </c>
      <c r="B229" s="29" t="s">
        <v>724</v>
      </c>
      <c r="C229" s="28"/>
    </row>
    <row r="230" spans="1:3" x14ac:dyDescent="0.3">
      <c r="A230" s="29" t="s">
        <v>384</v>
      </c>
      <c r="B230" s="29" t="s">
        <v>724</v>
      </c>
      <c r="C230" s="28"/>
    </row>
    <row r="231" spans="1:3" x14ac:dyDescent="0.3">
      <c r="A231" s="29" t="s">
        <v>385</v>
      </c>
      <c r="B231" s="29" t="s">
        <v>724</v>
      </c>
      <c r="C231" s="28"/>
    </row>
    <row r="232" spans="1:3" x14ac:dyDescent="0.3">
      <c r="A232" s="29" t="s">
        <v>386</v>
      </c>
      <c r="B232" s="29" t="s">
        <v>724</v>
      </c>
      <c r="C232" s="28"/>
    </row>
    <row r="233" spans="1:3" x14ac:dyDescent="0.3">
      <c r="A233" s="29" t="s">
        <v>387</v>
      </c>
      <c r="B233" s="29" t="s">
        <v>724</v>
      </c>
      <c r="C233" s="28"/>
    </row>
    <row r="234" spans="1:3" x14ac:dyDescent="0.3">
      <c r="A234" s="29" t="s">
        <v>388</v>
      </c>
      <c r="B234" s="29" t="s">
        <v>724</v>
      </c>
      <c r="C234" s="28"/>
    </row>
    <row r="235" spans="1:3" x14ac:dyDescent="0.3">
      <c r="A235" s="29" t="s">
        <v>389</v>
      </c>
      <c r="B235" s="29" t="s">
        <v>724</v>
      </c>
      <c r="C235" s="28"/>
    </row>
    <row r="236" spans="1:3" x14ac:dyDescent="0.3">
      <c r="A236" s="29" t="s">
        <v>390</v>
      </c>
      <c r="B236" s="29" t="s">
        <v>724</v>
      </c>
      <c r="C236" s="28"/>
    </row>
    <row r="237" spans="1:3" x14ac:dyDescent="0.3">
      <c r="A237" s="29" t="s">
        <v>391</v>
      </c>
      <c r="B237" s="29" t="s">
        <v>724</v>
      </c>
      <c r="C237" s="28"/>
    </row>
    <row r="238" spans="1:3" x14ac:dyDescent="0.3">
      <c r="A238" s="29" t="s">
        <v>392</v>
      </c>
      <c r="B238" s="29" t="s">
        <v>724</v>
      </c>
      <c r="C238" s="28"/>
    </row>
    <row r="239" spans="1:3" x14ac:dyDescent="0.3">
      <c r="A239" s="29" t="s">
        <v>393</v>
      </c>
      <c r="B239" s="29" t="s">
        <v>724</v>
      </c>
      <c r="C239" s="28"/>
    </row>
    <row r="240" spans="1:3" x14ac:dyDescent="0.3">
      <c r="A240" s="29" t="s">
        <v>394</v>
      </c>
      <c r="B240" s="29" t="s">
        <v>724</v>
      </c>
      <c r="C240" s="28"/>
    </row>
    <row r="241" spans="1:3" x14ac:dyDescent="0.3">
      <c r="A241" s="29" t="s">
        <v>395</v>
      </c>
      <c r="B241" s="29" t="s">
        <v>724</v>
      </c>
      <c r="C241" s="28"/>
    </row>
    <row r="242" spans="1:3" x14ac:dyDescent="0.3">
      <c r="A242" s="29" t="s">
        <v>396</v>
      </c>
      <c r="B242" s="29" t="s">
        <v>724</v>
      </c>
      <c r="C242" s="28"/>
    </row>
    <row r="243" spans="1:3" x14ac:dyDescent="0.3">
      <c r="A243" s="29" t="s">
        <v>397</v>
      </c>
      <c r="B243" s="29" t="s">
        <v>724</v>
      </c>
      <c r="C243" s="28"/>
    </row>
    <row r="244" spans="1:3" x14ac:dyDescent="0.3">
      <c r="A244" s="29" t="s">
        <v>398</v>
      </c>
      <c r="B244" s="29" t="s">
        <v>724</v>
      </c>
      <c r="C244" s="28"/>
    </row>
    <row r="245" spans="1:3" x14ac:dyDescent="0.3">
      <c r="A245" s="29" t="s">
        <v>399</v>
      </c>
      <c r="B245" s="29" t="s">
        <v>724</v>
      </c>
      <c r="C245" s="28"/>
    </row>
    <row r="246" spans="1:3" x14ac:dyDescent="0.3">
      <c r="A246" s="29" t="s">
        <v>400</v>
      </c>
      <c r="B246" s="29" t="s">
        <v>724</v>
      </c>
      <c r="C246" s="28"/>
    </row>
    <row r="247" spans="1:3" x14ac:dyDescent="0.3">
      <c r="A247" s="28" t="s">
        <v>401</v>
      </c>
      <c r="B247" s="29" t="s">
        <v>724</v>
      </c>
      <c r="C247" s="28"/>
    </row>
    <row r="248" spans="1:3" x14ac:dyDescent="0.3">
      <c r="A248" s="29" t="s">
        <v>402</v>
      </c>
      <c r="B248" s="29" t="s">
        <v>724</v>
      </c>
      <c r="C248" s="28"/>
    </row>
    <row r="249" spans="1:3" x14ac:dyDescent="0.3">
      <c r="A249" s="29" t="s">
        <v>403</v>
      </c>
      <c r="B249" s="29" t="s">
        <v>724</v>
      </c>
      <c r="C249" s="28"/>
    </row>
    <row r="250" spans="1:3" x14ac:dyDescent="0.3">
      <c r="A250" s="29" t="s">
        <v>404</v>
      </c>
      <c r="B250" s="29" t="s">
        <v>724</v>
      </c>
      <c r="C250" s="28"/>
    </row>
    <row r="251" spans="1:3" x14ac:dyDescent="0.3">
      <c r="A251" s="29" t="s">
        <v>405</v>
      </c>
      <c r="B251" s="29" t="s">
        <v>724</v>
      </c>
      <c r="C251" s="28"/>
    </row>
    <row r="252" spans="1:3" x14ac:dyDescent="0.3">
      <c r="A252" s="29" t="s">
        <v>406</v>
      </c>
      <c r="B252" s="29" t="s">
        <v>724</v>
      </c>
      <c r="C252" s="28"/>
    </row>
    <row r="253" spans="1:3" x14ac:dyDescent="0.3">
      <c r="A253" s="29" t="s">
        <v>407</v>
      </c>
      <c r="B253" s="29" t="s">
        <v>724</v>
      </c>
      <c r="C253" s="28"/>
    </row>
    <row r="254" spans="1:3" x14ac:dyDescent="0.3">
      <c r="A254" s="29" t="s">
        <v>408</v>
      </c>
      <c r="B254" s="29" t="s">
        <v>724</v>
      </c>
      <c r="C254" s="28"/>
    </row>
    <row r="255" spans="1:3" x14ac:dyDescent="0.3">
      <c r="A255" s="29" t="s">
        <v>409</v>
      </c>
      <c r="B255" s="29" t="s">
        <v>724</v>
      </c>
      <c r="C255" s="28"/>
    </row>
    <row r="256" spans="1:3" x14ac:dyDescent="0.3">
      <c r="A256" s="29" t="s">
        <v>410</v>
      </c>
      <c r="B256" s="29" t="s">
        <v>724</v>
      </c>
      <c r="C256" s="28"/>
    </row>
    <row r="257" spans="1:3" x14ac:dyDescent="0.3">
      <c r="A257" s="29" t="s">
        <v>411</v>
      </c>
      <c r="B257" s="29" t="s">
        <v>724</v>
      </c>
      <c r="C257" s="28"/>
    </row>
    <row r="258" spans="1:3" x14ac:dyDescent="0.3">
      <c r="A258" s="29" t="s">
        <v>412</v>
      </c>
      <c r="B258" s="29" t="s">
        <v>725</v>
      </c>
      <c r="C258" s="28"/>
    </row>
    <row r="259" spans="1:3" x14ac:dyDescent="0.3">
      <c r="A259" s="29" t="s">
        <v>413</v>
      </c>
      <c r="B259" s="29" t="s">
        <v>725</v>
      </c>
      <c r="C259" s="28"/>
    </row>
    <row r="260" spans="1:3" x14ac:dyDescent="0.3">
      <c r="A260" s="29" t="s">
        <v>414</v>
      </c>
      <c r="B260" s="29" t="s">
        <v>725</v>
      </c>
      <c r="C260" s="28"/>
    </row>
    <row r="261" spans="1:3" x14ac:dyDescent="0.3">
      <c r="A261" s="29" t="s">
        <v>415</v>
      </c>
      <c r="B261" s="29" t="s">
        <v>725</v>
      </c>
      <c r="C261" s="28"/>
    </row>
    <row r="262" spans="1:3" x14ac:dyDescent="0.3">
      <c r="A262" s="29" t="s">
        <v>416</v>
      </c>
      <c r="B262" s="29" t="s">
        <v>725</v>
      </c>
      <c r="C262" s="28"/>
    </row>
    <row r="263" spans="1:3" x14ac:dyDescent="0.3">
      <c r="A263" s="29" t="s">
        <v>417</v>
      </c>
      <c r="B263" s="29" t="s">
        <v>725</v>
      </c>
      <c r="C263" s="28"/>
    </row>
    <row r="264" spans="1:3" x14ac:dyDescent="0.3">
      <c r="A264" s="29" t="s">
        <v>418</v>
      </c>
      <c r="B264" s="29" t="s">
        <v>725</v>
      </c>
      <c r="C264" s="28"/>
    </row>
    <row r="265" spans="1:3" x14ac:dyDescent="0.3">
      <c r="A265" s="29" t="s">
        <v>419</v>
      </c>
      <c r="B265" s="29" t="s">
        <v>725</v>
      </c>
      <c r="C265" s="28"/>
    </row>
    <row r="266" spans="1:3" x14ac:dyDescent="0.3">
      <c r="A266" s="29" t="s">
        <v>420</v>
      </c>
      <c r="B266" s="29" t="s">
        <v>725</v>
      </c>
      <c r="C266" s="28"/>
    </row>
    <row r="267" spans="1:3" x14ac:dyDescent="0.3">
      <c r="A267" s="29" t="s">
        <v>421</v>
      </c>
      <c r="B267" s="29" t="s">
        <v>725</v>
      </c>
      <c r="C267" s="28"/>
    </row>
    <row r="268" spans="1:3" x14ac:dyDescent="0.3">
      <c r="A268" s="29" t="s">
        <v>422</v>
      </c>
      <c r="B268" s="29" t="s">
        <v>725</v>
      </c>
      <c r="C268" s="28"/>
    </row>
    <row r="269" spans="1:3" x14ac:dyDescent="0.3">
      <c r="A269" s="29" t="s">
        <v>423</v>
      </c>
      <c r="B269" s="29" t="s">
        <v>725</v>
      </c>
      <c r="C269" s="28"/>
    </row>
    <row r="270" spans="1:3" x14ac:dyDescent="0.3">
      <c r="A270" s="29" t="s">
        <v>710</v>
      </c>
      <c r="B270" s="29" t="s">
        <v>725</v>
      </c>
      <c r="C270" s="28"/>
    </row>
    <row r="271" spans="1:3" x14ac:dyDescent="0.3">
      <c r="A271" s="29" t="s">
        <v>424</v>
      </c>
      <c r="B271" s="29" t="s">
        <v>726</v>
      </c>
      <c r="C271" s="28"/>
    </row>
    <row r="272" spans="1:3" x14ac:dyDescent="0.3">
      <c r="A272" s="29" t="s">
        <v>425</v>
      </c>
      <c r="B272" s="29" t="s">
        <v>726</v>
      </c>
      <c r="C272" s="28"/>
    </row>
    <row r="273" spans="1:3" x14ac:dyDescent="0.3">
      <c r="A273" s="29" t="s">
        <v>426</v>
      </c>
      <c r="B273" s="29" t="s">
        <v>726</v>
      </c>
      <c r="C273" s="28"/>
    </row>
    <row r="274" spans="1:3" x14ac:dyDescent="0.3">
      <c r="A274" s="28" t="s">
        <v>427</v>
      </c>
      <c r="B274" s="29" t="s">
        <v>726</v>
      </c>
      <c r="C274" s="28"/>
    </row>
    <row r="275" spans="1:3" x14ac:dyDescent="0.3">
      <c r="A275" s="29" t="s">
        <v>428</v>
      </c>
      <c r="B275" s="29" t="s">
        <v>726</v>
      </c>
      <c r="C275" s="28"/>
    </row>
    <row r="276" spans="1:3" x14ac:dyDescent="0.3">
      <c r="A276" s="29" t="s">
        <v>429</v>
      </c>
      <c r="B276" s="29" t="s">
        <v>726</v>
      </c>
      <c r="C276" s="28"/>
    </row>
    <row r="277" spans="1:3" x14ac:dyDescent="0.3">
      <c r="A277" s="29" t="s">
        <v>430</v>
      </c>
      <c r="B277" s="29" t="s">
        <v>726</v>
      </c>
      <c r="C277" s="28"/>
    </row>
    <row r="278" spans="1:3" x14ac:dyDescent="0.3">
      <c r="A278" s="29" t="s">
        <v>431</v>
      </c>
      <c r="B278" s="29" t="s">
        <v>726</v>
      </c>
      <c r="C278" s="28"/>
    </row>
    <row r="279" spans="1:3" x14ac:dyDescent="0.3">
      <c r="A279" s="29" t="s">
        <v>699</v>
      </c>
      <c r="B279" s="29" t="s">
        <v>726</v>
      </c>
      <c r="C279" s="28"/>
    </row>
    <row r="280" spans="1:3" x14ac:dyDescent="0.3">
      <c r="A280" s="29" t="s">
        <v>432</v>
      </c>
      <c r="B280" s="29" t="s">
        <v>726</v>
      </c>
      <c r="C280" s="28"/>
    </row>
    <row r="281" spans="1:3" x14ac:dyDescent="0.3">
      <c r="A281" s="29" t="s">
        <v>433</v>
      </c>
      <c r="B281" s="29" t="s">
        <v>726</v>
      </c>
      <c r="C281" s="28"/>
    </row>
    <row r="282" spans="1:3" x14ac:dyDescent="0.3">
      <c r="A282" s="29" t="s">
        <v>434</v>
      </c>
      <c r="B282" s="29" t="s">
        <v>726</v>
      </c>
      <c r="C282" s="28"/>
    </row>
    <row r="283" spans="1:3" x14ac:dyDescent="0.3">
      <c r="A283" s="29" t="s">
        <v>435</v>
      </c>
      <c r="B283" s="29" t="s">
        <v>726</v>
      </c>
      <c r="C283" s="28"/>
    </row>
    <row r="284" spans="1:3" x14ac:dyDescent="0.3">
      <c r="A284" s="29" t="s">
        <v>436</v>
      </c>
      <c r="B284" s="29" t="s">
        <v>726</v>
      </c>
      <c r="C284" s="28"/>
    </row>
    <row r="285" spans="1:3" x14ac:dyDescent="0.3">
      <c r="A285" s="29" t="s">
        <v>437</v>
      </c>
      <c r="B285" s="29" t="s">
        <v>726</v>
      </c>
      <c r="C285" s="28"/>
    </row>
    <row r="286" spans="1:3" x14ac:dyDescent="0.3">
      <c r="A286" s="29" t="s">
        <v>438</v>
      </c>
      <c r="B286" s="29" t="s">
        <v>726</v>
      </c>
      <c r="C286" s="28"/>
    </row>
    <row r="287" spans="1:3" x14ac:dyDescent="0.3">
      <c r="A287" s="29" t="s">
        <v>439</v>
      </c>
      <c r="B287" s="29" t="s">
        <v>726</v>
      </c>
      <c r="C287" s="28"/>
    </row>
    <row r="288" spans="1:3" x14ac:dyDescent="0.3">
      <c r="A288" s="28" t="s">
        <v>440</v>
      </c>
      <c r="B288" s="29" t="s">
        <v>726</v>
      </c>
      <c r="C288" s="28"/>
    </row>
    <row r="289" spans="1:3" x14ac:dyDescent="0.3">
      <c r="A289" s="29" t="s">
        <v>441</v>
      </c>
      <c r="B289" s="29" t="s">
        <v>726</v>
      </c>
      <c r="C289" s="28"/>
    </row>
    <row r="290" spans="1:3" x14ac:dyDescent="0.3">
      <c r="A290" s="29" t="s">
        <v>442</v>
      </c>
      <c r="B290" s="29" t="s">
        <v>726</v>
      </c>
      <c r="C290" s="28"/>
    </row>
    <row r="291" spans="1:3" x14ac:dyDescent="0.3">
      <c r="A291" s="29" t="s">
        <v>443</v>
      </c>
      <c r="B291" s="29" t="s">
        <v>726</v>
      </c>
      <c r="C291" s="28"/>
    </row>
    <row r="292" spans="1:3" x14ac:dyDescent="0.3">
      <c r="A292" s="29" t="s">
        <v>444</v>
      </c>
      <c r="B292" s="29" t="s">
        <v>726</v>
      </c>
      <c r="C292" s="28"/>
    </row>
    <row r="293" spans="1:3" x14ac:dyDescent="0.3">
      <c r="A293" s="29" t="s">
        <v>445</v>
      </c>
      <c r="B293" s="29" t="s">
        <v>726</v>
      </c>
      <c r="C293" s="28"/>
    </row>
    <row r="294" spans="1:3" x14ac:dyDescent="0.3">
      <c r="A294" s="29" t="s">
        <v>446</v>
      </c>
      <c r="B294" s="29" t="s">
        <v>726</v>
      </c>
      <c r="C294" s="28"/>
    </row>
    <row r="295" spans="1:3" x14ac:dyDescent="0.3">
      <c r="A295" s="29" t="s">
        <v>447</v>
      </c>
      <c r="B295" s="29" t="s">
        <v>727</v>
      </c>
      <c r="C295" s="28"/>
    </row>
    <row r="296" spans="1:3" x14ac:dyDescent="0.3">
      <c r="A296" s="29" t="s">
        <v>448</v>
      </c>
      <c r="B296" s="29" t="s">
        <v>727</v>
      </c>
      <c r="C296" s="28"/>
    </row>
    <row r="297" spans="1:3" x14ac:dyDescent="0.3">
      <c r="A297" s="29" t="s">
        <v>449</v>
      </c>
      <c r="B297" s="29" t="s">
        <v>727</v>
      </c>
      <c r="C297" s="28"/>
    </row>
    <row r="298" spans="1:3" x14ac:dyDescent="0.3">
      <c r="A298" s="29" t="s">
        <v>450</v>
      </c>
      <c r="B298" s="29" t="s">
        <v>727</v>
      </c>
      <c r="C298" s="28"/>
    </row>
    <row r="299" spans="1:3" x14ac:dyDescent="0.3">
      <c r="A299" s="29" t="s">
        <v>451</v>
      </c>
      <c r="B299" s="29" t="s">
        <v>727</v>
      </c>
      <c r="C299" s="28"/>
    </row>
    <row r="300" spans="1:3" x14ac:dyDescent="0.3">
      <c r="A300" s="29" t="s">
        <v>452</v>
      </c>
      <c r="B300" s="29" t="s">
        <v>728</v>
      </c>
      <c r="C300" s="28"/>
    </row>
    <row r="301" spans="1:3" x14ac:dyDescent="0.3">
      <c r="A301" s="29" t="s">
        <v>453</v>
      </c>
      <c r="B301" s="29" t="s">
        <v>728</v>
      </c>
      <c r="C301" s="28"/>
    </row>
    <row r="302" spans="1:3" x14ac:dyDescent="0.3">
      <c r="A302" s="29" t="s">
        <v>454</v>
      </c>
      <c r="B302" s="29" t="s">
        <v>728</v>
      </c>
      <c r="C302" s="28"/>
    </row>
    <row r="303" spans="1:3" x14ac:dyDescent="0.3">
      <c r="A303" s="29" t="s">
        <v>455</v>
      </c>
      <c r="B303" s="29" t="s">
        <v>728</v>
      </c>
      <c r="C303" s="28"/>
    </row>
    <row r="304" spans="1:3" x14ac:dyDescent="0.3">
      <c r="A304" s="29" t="s">
        <v>456</v>
      </c>
      <c r="B304" s="29" t="s">
        <v>728</v>
      </c>
      <c r="C304" s="28"/>
    </row>
    <row r="305" spans="1:3" x14ac:dyDescent="0.3">
      <c r="A305" s="29" t="s">
        <v>457</v>
      </c>
      <c r="B305" s="29" t="s">
        <v>728</v>
      </c>
      <c r="C305" s="28"/>
    </row>
    <row r="306" spans="1:3" x14ac:dyDescent="0.3">
      <c r="A306" s="29" t="s">
        <v>458</v>
      </c>
      <c r="B306" s="29" t="s">
        <v>728</v>
      </c>
      <c r="C306" s="28"/>
    </row>
    <row r="307" spans="1:3" x14ac:dyDescent="0.3">
      <c r="A307" s="29" t="s">
        <v>459</v>
      </c>
      <c r="B307" s="29" t="s">
        <v>728</v>
      </c>
      <c r="C307" s="28"/>
    </row>
    <row r="308" spans="1:3" x14ac:dyDescent="0.3">
      <c r="A308" s="29" t="s">
        <v>460</v>
      </c>
      <c r="B308" s="29" t="s">
        <v>729</v>
      </c>
      <c r="C308" s="28"/>
    </row>
    <row r="309" spans="1:3" x14ac:dyDescent="0.3">
      <c r="A309" s="29" t="s">
        <v>461</v>
      </c>
      <c r="B309" s="29" t="s">
        <v>729</v>
      </c>
      <c r="C309" s="28"/>
    </row>
    <row r="310" spans="1:3" x14ac:dyDescent="0.3">
      <c r="A310" s="29" t="s">
        <v>462</v>
      </c>
      <c r="B310" s="29" t="s">
        <v>729</v>
      </c>
      <c r="C310" s="28"/>
    </row>
    <row r="311" spans="1:3" x14ac:dyDescent="0.3">
      <c r="A311" s="29" t="s">
        <v>463</v>
      </c>
      <c r="B311" s="29" t="s">
        <v>729</v>
      </c>
      <c r="C311" s="28"/>
    </row>
    <row r="312" spans="1:3" x14ac:dyDescent="0.3">
      <c r="A312" s="29" t="s">
        <v>702</v>
      </c>
      <c r="B312" s="29" t="s">
        <v>729</v>
      </c>
      <c r="C312" s="28"/>
    </row>
    <row r="313" spans="1:3" x14ac:dyDescent="0.3">
      <c r="A313" s="29" t="s">
        <v>464</v>
      </c>
      <c r="B313" s="29" t="s">
        <v>729</v>
      </c>
      <c r="C313" s="28"/>
    </row>
    <row r="314" spans="1:3" x14ac:dyDescent="0.3">
      <c r="A314" s="29" t="s">
        <v>465</v>
      </c>
      <c r="B314" s="29" t="s">
        <v>729</v>
      </c>
      <c r="C314" s="28"/>
    </row>
    <row r="315" spans="1:3" x14ac:dyDescent="0.3">
      <c r="A315" s="29" t="s">
        <v>466</v>
      </c>
      <c r="B315" s="29" t="s">
        <v>729</v>
      </c>
      <c r="C315" s="28"/>
    </row>
    <row r="316" spans="1:3" x14ac:dyDescent="0.3">
      <c r="A316" s="29" t="s">
        <v>467</v>
      </c>
      <c r="B316" s="29" t="s">
        <v>729</v>
      </c>
      <c r="C316" s="28"/>
    </row>
    <row r="317" spans="1:3" x14ac:dyDescent="0.3">
      <c r="A317" s="29" t="s">
        <v>468</v>
      </c>
      <c r="B317" s="29" t="s">
        <v>729</v>
      </c>
      <c r="C317" s="28"/>
    </row>
    <row r="318" spans="1:3" x14ac:dyDescent="0.3">
      <c r="A318" s="29" t="s">
        <v>469</v>
      </c>
      <c r="B318" s="29" t="s">
        <v>729</v>
      </c>
      <c r="C318" s="28"/>
    </row>
    <row r="319" spans="1:3" x14ac:dyDescent="0.3">
      <c r="A319" s="29" t="s">
        <v>470</v>
      </c>
      <c r="B319" s="29" t="s">
        <v>729</v>
      </c>
      <c r="C319" s="28"/>
    </row>
    <row r="320" spans="1:3" x14ac:dyDescent="0.3">
      <c r="A320" s="29" t="s">
        <v>471</v>
      </c>
      <c r="B320" s="29" t="s">
        <v>729</v>
      </c>
      <c r="C320" s="28"/>
    </row>
    <row r="321" spans="1:3" x14ac:dyDescent="0.3">
      <c r="A321" s="29" t="s">
        <v>472</v>
      </c>
      <c r="B321" s="29" t="s">
        <v>729</v>
      </c>
      <c r="C321" s="28"/>
    </row>
    <row r="322" spans="1:3" x14ac:dyDescent="0.3">
      <c r="A322" s="29" t="s">
        <v>473</v>
      </c>
      <c r="B322" s="29" t="s">
        <v>729</v>
      </c>
      <c r="C322" s="28"/>
    </row>
    <row r="323" spans="1:3" x14ac:dyDescent="0.3">
      <c r="A323" s="29" t="s">
        <v>474</v>
      </c>
      <c r="B323" s="29" t="s">
        <v>729</v>
      </c>
      <c r="C323" s="28"/>
    </row>
    <row r="324" spans="1:3" x14ac:dyDescent="0.3">
      <c r="A324" s="29" t="s">
        <v>475</v>
      </c>
      <c r="B324" s="29" t="s">
        <v>729</v>
      </c>
      <c r="C324" s="28"/>
    </row>
    <row r="325" spans="1:3" x14ac:dyDescent="0.3">
      <c r="A325" s="29" t="s">
        <v>476</v>
      </c>
      <c r="B325" s="29" t="s">
        <v>730</v>
      </c>
      <c r="C325" s="28"/>
    </row>
    <row r="326" spans="1:3" x14ac:dyDescent="0.3">
      <c r="A326" s="29" t="s">
        <v>477</v>
      </c>
      <c r="B326" s="29" t="s">
        <v>730</v>
      </c>
      <c r="C326" s="28"/>
    </row>
    <row r="327" spans="1:3" x14ac:dyDescent="0.3">
      <c r="A327" s="29" t="s">
        <v>478</v>
      </c>
      <c r="B327" s="29" t="s">
        <v>730</v>
      </c>
      <c r="C327" s="28"/>
    </row>
    <row r="328" spans="1:3" x14ac:dyDescent="0.3">
      <c r="A328" s="29" t="s">
        <v>479</v>
      </c>
      <c r="B328" s="29" t="s">
        <v>730</v>
      </c>
      <c r="C328" s="28"/>
    </row>
    <row r="329" spans="1:3" x14ac:dyDescent="0.3">
      <c r="A329" s="29" t="s">
        <v>480</v>
      </c>
      <c r="B329" s="29" t="s">
        <v>730</v>
      </c>
      <c r="C329" s="28"/>
    </row>
    <row r="330" spans="1:3" x14ac:dyDescent="0.3">
      <c r="A330" s="29" t="s">
        <v>481</v>
      </c>
      <c r="B330" s="29" t="s">
        <v>730</v>
      </c>
      <c r="C330" s="28"/>
    </row>
    <row r="331" spans="1:3" x14ac:dyDescent="0.3">
      <c r="A331" s="29" t="s">
        <v>703</v>
      </c>
      <c r="B331" s="29" t="s">
        <v>730</v>
      </c>
      <c r="C331" s="28"/>
    </row>
    <row r="332" spans="1:3" x14ac:dyDescent="0.3">
      <c r="A332" s="29" t="s">
        <v>482</v>
      </c>
      <c r="B332" s="29" t="s">
        <v>730</v>
      </c>
      <c r="C332" s="28"/>
    </row>
    <row r="333" spans="1:3" x14ac:dyDescent="0.3">
      <c r="A333" s="29" t="s">
        <v>483</v>
      </c>
      <c r="B333" s="29" t="s">
        <v>731</v>
      </c>
      <c r="C333" s="28"/>
    </row>
    <row r="334" spans="1:3" x14ac:dyDescent="0.3">
      <c r="A334" s="29" t="s">
        <v>484</v>
      </c>
      <c r="B334" s="29" t="s">
        <v>731</v>
      </c>
      <c r="C334" s="28"/>
    </row>
    <row r="335" spans="1:3" x14ac:dyDescent="0.3">
      <c r="A335" s="29" t="s">
        <v>485</v>
      </c>
      <c r="B335" s="29" t="s">
        <v>731</v>
      </c>
      <c r="C335" s="28"/>
    </row>
    <row r="336" spans="1:3" x14ac:dyDescent="0.3">
      <c r="A336" s="29" t="s">
        <v>486</v>
      </c>
      <c r="B336" s="29" t="s">
        <v>731</v>
      </c>
      <c r="C336" s="28"/>
    </row>
    <row r="337" spans="1:3" x14ac:dyDescent="0.3">
      <c r="A337" s="29" t="s">
        <v>487</v>
      </c>
      <c r="B337" s="29" t="s">
        <v>731</v>
      </c>
      <c r="C337" s="28"/>
    </row>
    <row r="338" spans="1:3" x14ac:dyDescent="0.3">
      <c r="A338" s="29" t="s">
        <v>488</v>
      </c>
      <c r="B338" s="29" t="s">
        <v>731</v>
      </c>
      <c r="C338" s="28"/>
    </row>
    <row r="339" spans="1:3" x14ac:dyDescent="0.3">
      <c r="A339" s="29" t="s">
        <v>489</v>
      </c>
      <c r="B339" s="29" t="s">
        <v>731</v>
      </c>
      <c r="C339" s="28"/>
    </row>
    <row r="340" spans="1:3" x14ac:dyDescent="0.3">
      <c r="A340" s="29" t="s">
        <v>490</v>
      </c>
      <c r="B340" s="29" t="s">
        <v>731</v>
      </c>
      <c r="C340" s="28"/>
    </row>
    <row r="341" spans="1:3" x14ac:dyDescent="0.3">
      <c r="A341" s="29" t="s">
        <v>491</v>
      </c>
      <c r="B341" s="29" t="s">
        <v>731</v>
      </c>
      <c r="C341" s="28"/>
    </row>
    <row r="342" spans="1:3" x14ac:dyDescent="0.3">
      <c r="A342" s="29" t="s">
        <v>492</v>
      </c>
      <c r="B342" s="29" t="s">
        <v>731</v>
      </c>
      <c r="C342" s="28"/>
    </row>
    <row r="343" spans="1:3" x14ac:dyDescent="0.3">
      <c r="A343" s="29" t="s">
        <v>493</v>
      </c>
      <c r="B343" s="29" t="s">
        <v>731</v>
      </c>
      <c r="C343" s="28"/>
    </row>
    <row r="344" spans="1:3" x14ac:dyDescent="0.3">
      <c r="A344" s="29" t="s">
        <v>494</v>
      </c>
      <c r="B344" s="29" t="s">
        <v>731</v>
      </c>
      <c r="C344" s="28"/>
    </row>
    <row r="345" spans="1:3" x14ac:dyDescent="0.3">
      <c r="A345" s="29" t="s">
        <v>495</v>
      </c>
      <c r="B345" s="29" t="s">
        <v>731</v>
      </c>
      <c r="C345" s="28"/>
    </row>
    <row r="346" spans="1:3" x14ac:dyDescent="0.3">
      <c r="A346" s="29" t="s">
        <v>496</v>
      </c>
      <c r="B346" s="29" t="s">
        <v>731</v>
      </c>
      <c r="C346" s="28"/>
    </row>
    <row r="347" spans="1:3" x14ac:dyDescent="0.3">
      <c r="A347" s="29" t="s">
        <v>497</v>
      </c>
      <c r="B347" s="29" t="s">
        <v>731</v>
      </c>
      <c r="C347" s="28"/>
    </row>
    <row r="348" spans="1:3" x14ac:dyDescent="0.3">
      <c r="A348" s="29" t="s">
        <v>498</v>
      </c>
      <c r="B348" s="29" t="s">
        <v>731</v>
      </c>
      <c r="C348" s="28"/>
    </row>
    <row r="349" spans="1:3" x14ac:dyDescent="0.3">
      <c r="A349" s="29" t="s">
        <v>499</v>
      </c>
      <c r="B349" s="29" t="s">
        <v>731</v>
      </c>
      <c r="C349" s="28"/>
    </row>
    <row r="350" spans="1:3" x14ac:dyDescent="0.3">
      <c r="A350" s="29" t="s">
        <v>500</v>
      </c>
      <c r="B350" s="29" t="s">
        <v>731</v>
      </c>
      <c r="C350" s="28"/>
    </row>
    <row r="351" spans="1:3" x14ac:dyDescent="0.3">
      <c r="A351" s="29" t="s">
        <v>501</v>
      </c>
      <c r="B351" s="29" t="s">
        <v>731</v>
      </c>
      <c r="C351" s="28"/>
    </row>
    <row r="352" spans="1:3" x14ac:dyDescent="0.3">
      <c r="A352" s="29" t="s">
        <v>502</v>
      </c>
      <c r="B352" s="29" t="s">
        <v>731</v>
      </c>
      <c r="C352" s="28"/>
    </row>
    <row r="353" spans="1:3" x14ac:dyDescent="0.3">
      <c r="A353" s="29" t="s">
        <v>503</v>
      </c>
      <c r="B353" s="29" t="s">
        <v>731</v>
      </c>
      <c r="C353" s="28"/>
    </row>
    <row r="354" spans="1:3" x14ac:dyDescent="0.3">
      <c r="A354" s="29" t="s">
        <v>504</v>
      </c>
      <c r="B354" s="29" t="s">
        <v>731</v>
      </c>
      <c r="C354" s="28"/>
    </row>
    <row r="355" spans="1:3" x14ac:dyDescent="0.3">
      <c r="A355" s="29" t="s">
        <v>505</v>
      </c>
      <c r="B355" s="29" t="s">
        <v>731</v>
      </c>
      <c r="C355" s="28"/>
    </row>
    <row r="356" spans="1:3" x14ac:dyDescent="0.3">
      <c r="A356" s="29" t="s">
        <v>506</v>
      </c>
      <c r="B356" s="29" t="s">
        <v>731</v>
      </c>
      <c r="C356" s="28"/>
    </row>
    <row r="357" spans="1:3" x14ac:dyDescent="0.3">
      <c r="A357" s="29" t="s">
        <v>507</v>
      </c>
      <c r="B357" s="29" t="s">
        <v>732</v>
      </c>
      <c r="C357" s="28"/>
    </row>
    <row r="358" spans="1:3" x14ac:dyDescent="0.3">
      <c r="A358" s="29" t="s">
        <v>508</v>
      </c>
      <c r="B358" s="29" t="s">
        <v>732</v>
      </c>
      <c r="C358" s="28"/>
    </row>
    <row r="359" spans="1:3" x14ac:dyDescent="0.3">
      <c r="A359" s="29" t="s">
        <v>509</v>
      </c>
      <c r="B359" s="29" t="s">
        <v>732</v>
      </c>
      <c r="C359" s="28"/>
    </row>
    <row r="360" spans="1:3" x14ac:dyDescent="0.3">
      <c r="A360" s="29" t="s">
        <v>510</v>
      </c>
      <c r="B360" s="29" t="s">
        <v>732</v>
      </c>
      <c r="C360" s="28"/>
    </row>
    <row r="361" spans="1:3" x14ac:dyDescent="0.3">
      <c r="A361" s="29" t="s">
        <v>511</v>
      </c>
      <c r="B361" s="29" t="s">
        <v>732</v>
      </c>
      <c r="C361" s="28"/>
    </row>
    <row r="362" spans="1:3" x14ac:dyDescent="0.3">
      <c r="A362" s="29" t="s">
        <v>512</v>
      </c>
      <c r="B362" s="29" t="s">
        <v>732</v>
      </c>
      <c r="C362" s="28"/>
    </row>
    <row r="363" spans="1:3" x14ac:dyDescent="0.3">
      <c r="A363" s="29" t="s">
        <v>513</v>
      </c>
      <c r="B363" s="29" t="s">
        <v>733</v>
      </c>
      <c r="C363" s="28"/>
    </row>
    <row r="364" spans="1:3" x14ac:dyDescent="0.3">
      <c r="A364" s="29" t="s">
        <v>514</v>
      </c>
      <c r="B364" s="29" t="s">
        <v>734</v>
      </c>
      <c r="C364" s="28"/>
    </row>
    <row r="365" spans="1:3" x14ac:dyDescent="0.3">
      <c r="A365" s="29" t="s">
        <v>515</v>
      </c>
      <c r="B365" s="29" t="s">
        <v>735</v>
      </c>
      <c r="C365" s="28"/>
    </row>
    <row r="366" spans="1:3" x14ac:dyDescent="0.3">
      <c r="A366" s="29" t="s">
        <v>516</v>
      </c>
      <c r="B366" s="29" t="s">
        <v>735</v>
      </c>
      <c r="C366" s="28"/>
    </row>
    <row r="367" spans="1:3" x14ac:dyDescent="0.3">
      <c r="A367" s="29" t="s">
        <v>517</v>
      </c>
      <c r="B367" s="29" t="s">
        <v>735</v>
      </c>
      <c r="C367" s="28"/>
    </row>
    <row r="368" spans="1:3" x14ac:dyDescent="0.3">
      <c r="A368" s="29" t="s">
        <v>518</v>
      </c>
      <c r="B368" s="29" t="s">
        <v>736</v>
      </c>
      <c r="C368" s="28"/>
    </row>
    <row r="369" spans="1:3" x14ac:dyDescent="0.3">
      <c r="A369" s="29" t="s">
        <v>519</v>
      </c>
      <c r="B369" s="29" t="s">
        <v>736</v>
      </c>
      <c r="C369" s="28"/>
    </row>
    <row r="370" spans="1:3" x14ac:dyDescent="0.3">
      <c r="A370" s="29" t="s">
        <v>520</v>
      </c>
      <c r="B370" s="29" t="s">
        <v>736</v>
      </c>
      <c r="C370" s="28"/>
    </row>
    <row r="371" spans="1:3" x14ac:dyDescent="0.3">
      <c r="A371" s="29" t="s">
        <v>521</v>
      </c>
      <c r="B371" s="29" t="s">
        <v>736</v>
      </c>
      <c r="C371" s="28"/>
    </row>
    <row r="372" spans="1:3" x14ac:dyDescent="0.3">
      <c r="A372" s="29" t="s">
        <v>522</v>
      </c>
      <c r="B372" s="29" t="s">
        <v>736</v>
      </c>
      <c r="C372" s="28"/>
    </row>
    <row r="373" spans="1:3" x14ac:dyDescent="0.3">
      <c r="A373" s="29" t="s">
        <v>523</v>
      </c>
      <c r="B373" s="29" t="s">
        <v>736</v>
      </c>
      <c r="C373" s="28"/>
    </row>
    <row r="374" spans="1:3" x14ac:dyDescent="0.3">
      <c r="A374" s="29" t="s">
        <v>524</v>
      </c>
      <c r="B374" s="29" t="s">
        <v>736</v>
      </c>
      <c r="C374" s="28"/>
    </row>
    <row r="375" spans="1:3" x14ac:dyDescent="0.3">
      <c r="A375" s="29" t="s">
        <v>525</v>
      </c>
      <c r="B375" s="29" t="s">
        <v>736</v>
      </c>
      <c r="C375" s="28"/>
    </row>
    <row r="376" spans="1:3" x14ac:dyDescent="0.3">
      <c r="A376" s="29" t="s">
        <v>526</v>
      </c>
      <c r="B376" s="29" t="s">
        <v>736</v>
      </c>
      <c r="C376" s="28"/>
    </row>
    <row r="377" spans="1:3" x14ac:dyDescent="0.3">
      <c r="A377" s="29" t="s">
        <v>527</v>
      </c>
      <c r="B377" s="29" t="s">
        <v>736</v>
      </c>
      <c r="C377" s="28"/>
    </row>
    <row r="378" spans="1:3" x14ac:dyDescent="0.3">
      <c r="A378" s="29" t="s">
        <v>528</v>
      </c>
      <c r="B378" s="29" t="s">
        <v>736</v>
      </c>
      <c r="C378" s="28"/>
    </row>
    <row r="379" spans="1:3" x14ac:dyDescent="0.3">
      <c r="A379" s="29" t="s">
        <v>529</v>
      </c>
      <c r="B379" s="29" t="s">
        <v>736</v>
      </c>
      <c r="C379" s="28"/>
    </row>
    <row r="380" spans="1:3" x14ac:dyDescent="0.3">
      <c r="A380" s="29" t="s">
        <v>530</v>
      </c>
      <c r="B380" s="29" t="s">
        <v>736</v>
      </c>
      <c r="C380" s="28"/>
    </row>
    <row r="381" spans="1:3" x14ac:dyDescent="0.3">
      <c r="A381" s="29" t="s">
        <v>532</v>
      </c>
      <c r="B381" s="29" t="s">
        <v>736</v>
      </c>
      <c r="C381" s="28"/>
    </row>
    <row r="382" spans="1:3" x14ac:dyDescent="0.3">
      <c r="A382" s="29" t="s">
        <v>531</v>
      </c>
      <c r="B382" s="29" t="s">
        <v>736</v>
      </c>
      <c r="C382" s="28"/>
    </row>
    <row r="383" spans="1:3" x14ac:dyDescent="0.3">
      <c r="A383" s="29" t="s">
        <v>534</v>
      </c>
      <c r="B383" s="29" t="s">
        <v>736</v>
      </c>
      <c r="C383" s="28"/>
    </row>
    <row r="384" spans="1:3" x14ac:dyDescent="0.3">
      <c r="A384" s="29" t="s">
        <v>533</v>
      </c>
      <c r="B384" s="29" t="s">
        <v>736</v>
      </c>
      <c r="C384" s="28"/>
    </row>
    <row r="385" spans="1:3" x14ac:dyDescent="0.3">
      <c r="A385" s="29" t="s">
        <v>535</v>
      </c>
      <c r="B385" s="29" t="s">
        <v>736</v>
      </c>
      <c r="C385" s="28"/>
    </row>
    <row r="386" spans="1:3" x14ac:dyDescent="0.3">
      <c r="A386" s="29" t="s">
        <v>536</v>
      </c>
      <c r="B386" s="29" t="s">
        <v>736</v>
      </c>
      <c r="C386" s="28"/>
    </row>
    <row r="387" spans="1:3" x14ac:dyDescent="0.3">
      <c r="A387" s="29" t="s">
        <v>537</v>
      </c>
      <c r="B387" s="29" t="s">
        <v>736</v>
      </c>
      <c r="C387" s="28"/>
    </row>
    <row r="388" spans="1:3" x14ac:dyDescent="0.3">
      <c r="A388" s="29" t="s">
        <v>538</v>
      </c>
      <c r="B388" s="29" t="s">
        <v>736</v>
      </c>
      <c r="C388" s="28"/>
    </row>
    <row r="389" spans="1:3" x14ac:dyDescent="0.3">
      <c r="A389" s="29" t="s">
        <v>539</v>
      </c>
      <c r="B389" s="29" t="s">
        <v>736</v>
      </c>
      <c r="C389" s="28"/>
    </row>
    <row r="390" spans="1:3" x14ac:dyDescent="0.3">
      <c r="A390" s="29" t="s">
        <v>540</v>
      </c>
      <c r="B390" s="29" t="s">
        <v>736</v>
      </c>
      <c r="C390" s="28"/>
    </row>
    <row r="391" spans="1:3" x14ac:dyDescent="0.3">
      <c r="A391" s="29" t="s">
        <v>541</v>
      </c>
      <c r="B391" s="29" t="s">
        <v>736</v>
      </c>
      <c r="C391" s="28"/>
    </row>
    <row r="392" spans="1:3" x14ac:dyDescent="0.3">
      <c r="A392" s="29" t="s">
        <v>542</v>
      </c>
      <c r="B392" s="29" t="s">
        <v>736</v>
      </c>
      <c r="C392" s="28"/>
    </row>
    <row r="393" spans="1:3" x14ac:dyDescent="0.3">
      <c r="A393" s="29" t="s">
        <v>543</v>
      </c>
      <c r="B393" s="29" t="s">
        <v>736</v>
      </c>
      <c r="C393" s="28"/>
    </row>
    <row r="394" spans="1:3" x14ac:dyDescent="0.3">
      <c r="A394" s="29" t="s">
        <v>544</v>
      </c>
      <c r="B394" s="29" t="s">
        <v>736</v>
      </c>
      <c r="C394" s="28"/>
    </row>
    <row r="395" spans="1:3" x14ac:dyDescent="0.3">
      <c r="A395" s="29" t="s">
        <v>545</v>
      </c>
      <c r="B395" s="29" t="s">
        <v>736</v>
      </c>
      <c r="C395" s="28"/>
    </row>
    <row r="396" spans="1:3" x14ac:dyDescent="0.3">
      <c r="A396" s="29" t="s">
        <v>546</v>
      </c>
      <c r="B396" s="29" t="s">
        <v>736</v>
      </c>
      <c r="C396" s="28"/>
    </row>
    <row r="397" spans="1:3" x14ac:dyDescent="0.3">
      <c r="A397" s="29" t="s">
        <v>547</v>
      </c>
      <c r="B397" s="29" t="s">
        <v>736</v>
      </c>
      <c r="C397" s="28"/>
    </row>
    <row r="398" spans="1:3" x14ac:dyDescent="0.3">
      <c r="A398" s="29" t="s">
        <v>548</v>
      </c>
      <c r="B398" s="29" t="s">
        <v>736</v>
      </c>
      <c r="C398" s="28"/>
    </row>
    <row r="399" spans="1:3" x14ac:dyDescent="0.3">
      <c r="A399" s="29" t="s">
        <v>549</v>
      </c>
      <c r="B399" s="29" t="s">
        <v>736</v>
      </c>
      <c r="C399" s="28"/>
    </row>
    <row r="400" spans="1:3" x14ac:dyDescent="0.3">
      <c r="A400" s="29" t="s">
        <v>550</v>
      </c>
      <c r="B400" s="29" t="s">
        <v>736</v>
      </c>
      <c r="C400" s="28"/>
    </row>
    <row r="401" spans="1:3" x14ac:dyDescent="0.3">
      <c r="A401" s="29" t="s">
        <v>551</v>
      </c>
      <c r="B401" s="29" t="s">
        <v>736</v>
      </c>
      <c r="C401" s="28"/>
    </row>
    <row r="402" spans="1:3" x14ac:dyDescent="0.3">
      <c r="A402" s="29" t="s">
        <v>552</v>
      </c>
      <c r="B402" s="29" t="s">
        <v>736</v>
      </c>
      <c r="C402" s="28"/>
    </row>
    <row r="403" spans="1:3" x14ac:dyDescent="0.3">
      <c r="A403" s="29" t="s">
        <v>553</v>
      </c>
      <c r="B403" s="29" t="s">
        <v>736</v>
      </c>
      <c r="C403" s="28"/>
    </row>
    <row r="404" spans="1:3" x14ac:dyDescent="0.3">
      <c r="A404" s="29" t="s">
        <v>554</v>
      </c>
      <c r="B404" s="29" t="s">
        <v>736</v>
      </c>
      <c r="C404" s="28"/>
    </row>
    <row r="405" spans="1:3" x14ac:dyDescent="0.3">
      <c r="A405" s="29" t="s">
        <v>555</v>
      </c>
      <c r="B405" s="29" t="s">
        <v>736</v>
      </c>
      <c r="C405" s="28"/>
    </row>
    <row r="406" spans="1:3" x14ac:dyDescent="0.3">
      <c r="A406" s="29" t="s">
        <v>557</v>
      </c>
      <c r="B406" s="29" t="s">
        <v>736</v>
      </c>
      <c r="C406" s="28"/>
    </row>
    <row r="407" spans="1:3" x14ac:dyDescent="0.3">
      <c r="A407" s="29" t="s">
        <v>556</v>
      </c>
      <c r="B407" s="29" t="s">
        <v>736</v>
      </c>
      <c r="C407" s="28"/>
    </row>
    <row r="408" spans="1:3" x14ac:dyDescent="0.3">
      <c r="A408" s="29" t="s">
        <v>558</v>
      </c>
      <c r="B408" s="29" t="s">
        <v>736</v>
      </c>
      <c r="C408" s="28"/>
    </row>
    <row r="409" spans="1:3" x14ac:dyDescent="0.3">
      <c r="A409" s="29" t="s">
        <v>559</v>
      </c>
      <c r="B409" s="29" t="s">
        <v>736</v>
      </c>
      <c r="C409" s="28"/>
    </row>
    <row r="410" spans="1:3" x14ac:dyDescent="0.3">
      <c r="A410" s="29" t="s">
        <v>560</v>
      </c>
      <c r="B410" s="29" t="s">
        <v>736</v>
      </c>
      <c r="C410" s="28"/>
    </row>
    <row r="411" spans="1:3" x14ac:dyDescent="0.3">
      <c r="A411" s="29" t="s">
        <v>561</v>
      </c>
      <c r="B411" s="29" t="s">
        <v>736</v>
      </c>
      <c r="C411" s="28"/>
    </row>
    <row r="412" spans="1:3" x14ac:dyDescent="0.3">
      <c r="A412" s="29" t="s">
        <v>562</v>
      </c>
      <c r="B412" s="29" t="s">
        <v>736</v>
      </c>
      <c r="C412" s="28"/>
    </row>
    <row r="413" spans="1:3" x14ac:dyDescent="0.3">
      <c r="A413" s="29" t="s">
        <v>563</v>
      </c>
      <c r="B413" s="29" t="s">
        <v>736</v>
      </c>
      <c r="C413" s="28"/>
    </row>
    <row r="414" spans="1:3" x14ac:dyDescent="0.3">
      <c r="A414" s="29" t="s">
        <v>564</v>
      </c>
      <c r="B414" s="29" t="s">
        <v>736</v>
      </c>
      <c r="C414" s="28"/>
    </row>
    <row r="415" spans="1:3" x14ac:dyDescent="0.3">
      <c r="A415" s="29" t="s">
        <v>565</v>
      </c>
      <c r="B415" s="29" t="s">
        <v>736</v>
      </c>
      <c r="C415" s="28"/>
    </row>
    <row r="416" spans="1:3" x14ac:dyDescent="0.3">
      <c r="A416" s="29" t="s">
        <v>566</v>
      </c>
      <c r="B416" s="29" t="s">
        <v>737</v>
      </c>
      <c r="C416" s="28"/>
    </row>
    <row r="417" spans="1:3" x14ac:dyDescent="0.3">
      <c r="A417" s="29" t="s">
        <v>567</v>
      </c>
      <c r="B417" s="29" t="s">
        <v>737</v>
      </c>
      <c r="C417" s="28"/>
    </row>
    <row r="418" spans="1:3" x14ac:dyDescent="0.3">
      <c r="A418" s="29" t="s">
        <v>568</v>
      </c>
      <c r="B418" s="29" t="s">
        <v>737</v>
      </c>
      <c r="C418" s="28"/>
    </row>
    <row r="419" spans="1:3" x14ac:dyDescent="0.3">
      <c r="A419" s="29" t="s">
        <v>709</v>
      </c>
      <c r="B419" s="29" t="s">
        <v>737</v>
      </c>
      <c r="C419" s="28"/>
    </row>
    <row r="420" spans="1:3" x14ac:dyDescent="0.3">
      <c r="A420" s="29" t="s">
        <v>569</v>
      </c>
      <c r="B420" s="29" t="s">
        <v>737</v>
      </c>
      <c r="C420" s="28"/>
    </row>
    <row r="421" spans="1:3" x14ac:dyDescent="0.3">
      <c r="A421" s="29" t="s">
        <v>570</v>
      </c>
      <c r="B421" s="29" t="s">
        <v>737</v>
      </c>
      <c r="C421" s="28"/>
    </row>
    <row r="422" spans="1:3" x14ac:dyDescent="0.3">
      <c r="A422" s="29" t="s">
        <v>707</v>
      </c>
      <c r="B422" s="29" t="s">
        <v>737</v>
      </c>
      <c r="C422" s="28"/>
    </row>
    <row r="423" spans="1:3" x14ac:dyDescent="0.3">
      <c r="A423" s="29" t="s">
        <v>571</v>
      </c>
      <c r="B423" s="29" t="s">
        <v>738</v>
      </c>
      <c r="C423" s="28"/>
    </row>
    <row r="424" spans="1:3" x14ac:dyDescent="0.3">
      <c r="A424" s="29" t="s">
        <v>572</v>
      </c>
      <c r="B424" s="29" t="s">
        <v>738</v>
      </c>
      <c r="C424" s="28"/>
    </row>
    <row r="425" spans="1:3" x14ac:dyDescent="0.3">
      <c r="A425" s="29" t="s">
        <v>573</v>
      </c>
      <c r="B425" s="29" t="s">
        <v>738</v>
      </c>
      <c r="C425" s="28"/>
    </row>
    <row r="426" spans="1:3" x14ac:dyDescent="0.3">
      <c r="A426" s="29" t="s">
        <v>574</v>
      </c>
      <c r="B426" s="29" t="s">
        <v>738</v>
      </c>
      <c r="C426" s="28"/>
    </row>
    <row r="427" spans="1:3" x14ac:dyDescent="0.3">
      <c r="A427" s="29" t="s">
        <v>575</v>
      </c>
      <c r="B427" s="29" t="s">
        <v>738</v>
      </c>
      <c r="C427" s="28"/>
    </row>
    <row r="428" spans="1:3" x14ac:dyDescent="0.3">
      <c r="A428" s="29" t="s">
        <v>576</v>
      </c>
      <c r="B428" s="29" t="s">
        <v>738</v>
      </c>
      <c r="C428" s="28"/>
    </row>
    <row r="429" spans="1:3" x14ac:dyDescent="0.3">
      <c r="A429" s="29" t="s">
        <v>577</v>
      </c>
      <c r="B429" s="29" t="s">
        <v>738</v>
      </c>
      <c r="C429" s="28"/>
    </row>
    <row r="430" spans="1:3" x14ac:dyDescent="0.3">
      <c r="A430" s="29" t="s">
        <v>578</v>
      </c>
      <c r="B430" s="29" t="s">
        <v>738</v>
      </c>
      <c r="C430" s="28"/>
    </row>
    <row r="431" spans="1:3" x14ac:dyDescent="0.3">
      <c r="A431" s="29" t="s">
        <v>579</v>
      </c>
      <c r="B431" s="29" t="s">
        <v>738</v>
      </c>
      <c r="C431" s="28"/>
    </row>
    <row r="432" spans="1:3" x14ac:dyDescent="0.3">
      <c r="A432" s="29" t="s">
        <v>580</v>
      </c>
      <c r="B432" s="29" t="s">
        <v>738</v>
      </c>
      <c r="C432" s="28"/>
    </row>
    <row r="433" spans="1:3" x14ac:dyDescent="0.3">
      <c r="A433" s="29" t="s">
        <v>705</v>
      </c>
      <c r="B433" s="29" t="s">
        <v>738</v>
      </c>
      <c r="C433" s="28"/>
    </row>
    <row r="434" spans="1:3" x14ac:dyDescent="0.3">
      <c r="A434" s="29" t="s">
        <v>581</v>
      </c>
      <c r="B434" s="29" t="s">
        <v>739</v>
      </c>
      <c r="C434" s="28"/>
    </row>
    <row r="435" spans="1:3" x14ac:dyDescent="0.3">
      <c r="A435" s="29" t="s">
        <v>582</v>
      </c>
      <c r="B435" s="29" t="s">
        <v>739</v>
      </c>
      <c r="C435" s="28"/>
    </row>
    <row r="436" spans="1:3" x14ac:dyDescent="0.3">
      <c r="A436" s="29" t="s">
        <v>583</v>
      </c>
      <c r="B436" s="29" t="s">
        <v>739</v>
      </c>
      <c r="C436" s="28"/>
    </row>
    <row r="437" spans="1:3" x14ac:dyDescent="0.3">
      <c r="A437" s="29" t="s">
        <v>584</v>
      </c>
      <c r="B437" s="29" t="s">
        <v>739</v>
      </c>
      <c r="C437" s="28"/>
    </row>
    <row r="438" spans="1:3" x14ac:dyDescent="0.3">
      <c r="A438" s="29" t="s">
        <v>585</v>
      </c>
      <c r="B438" s="29" t="s">
        <v>739</v>
      </c>
      <c r="C438" s="28"/>
    </row>
    <row r="439" spans="1:3" x14ac:dyDescent="0.3">
      <c r="A439" s="29" t="s">
        <v>586</v>
      </c>
      <c r="B439" s="29" t="s">
        <v>740</v>
      </c>
      <c r="C439" s="28"/>
    </row>
    <row r="440" spans="1:3" x14ac:dyDescent="0.3">
      <c r="A440" s="29" t="s">
        <v>587</v>
      </c>
      <c r="B440" s="29" t="s">
        <v>740</v>
      </c>
      <c r="C440" s="28"/>
    </row>
    <row r="441" spans="1:3" x14ac:dyDescent="0.3">
      <c r="A441" s="29" t="s">
        <v>588</v>
      </c>
      <c r="B441" s="29" t="s">
        <v>740</v>
      </c>
      <c r="C441" s="28"/>
    </row>
    <row r="442" spans="1:3" x14ac:dyDescent="0.3">
      <c r="A442" s="29" t="s">
        <v>589</v>
      </c>
      <c r="B442" s="29" t="s">
        <v>740</v>
      </c>
      <c r="C442" s="28"/>
    </row>
    <row r="443" spans="1:3" x14ac:dyDescent="0.3">
      <c r="A443" s="29" t="s">
        <v>590</v>
      </c>
      <c r="B443" s="29" t="s">
        <v>741</v>
      </c>
      <c r="C443" s="28"/>
    </row>
    <row r="444" spans="1:3" x14ac:dyDescent="0.3">
      <c r="A444" s="29" t="s">
        <v>591</v>
      </c>
      <c r="B444" s="29" t="s">
        <v>741</v>
      </c>
      <c r="C444" s="28"/>
    </row>
    <row r="445" spans="1:3" x14ac:dyDescent="0.3">
      <c r="A445" s="29" t="s">
        <v>592</v>
      </c>
      <c r="B445" s="29" t="s">
        <v>741</v>
      </c>
      <c r="C445" s="28"/>
    </row>
    <row r="446" spans="1:3" x14ac:dyDescent="0.3">
      <c r="A446" s="29" t="s">
        <v>593</v>
      </c>
      <c r="B446" s="29" t="s">
        <v>742</v>
      </c>
      <c r="C446" s="28"/>
    </row>
    <row r="447" spans="1:3" x14ac:dyDescent="0.3">
      <c r="A447" s="29" t="s">
        <v>594</v>
      </c>
      <c r="B447" s="29" t="s">
        <v>742</v>
      </c>
      <c r="C447" s="28"/>
    </row>
    <row r="448" spans="1:3" x14ac:dyDescent="0.3">
      <c r="A448" s="29" t="s">
        <v>595</v>
      </c>
      <c r="B448" s="29" t="s">
        <v>742</v>
      </c>
      <c r="C448" s="28"/>
    </row>
    <row r="449" spans="1:3" x14ac:dyDescent="0.3">
      <c r="A449" s="29" t="s">
        <v>596</v>
      </c>
      <c r="B449" s="29" t="s">
        <v>742</v>
      </c>
      <c r="C449" s="28"/>
    </row>
    <row r="450" spans="1:3" x14ac:dyDescent="0.3">
      <c r="A450" s="29" t="s">
        <v>597</v>
      </c>
      <c r="B450" s="29" t="s">
        <v>742</v>
      </c>
      <c r="C450" s="28"/>
    </row>
    <row r="451" spans="1:3" x14ac:dyDescent="0.3">
      <c r="A451" s="29" t="s">
        <v>598</v>
      </c>
      <c r="B451" s="29" t="s">
        <v>742</v>
      </c>
      <c r="C451" s="28"/>
    </row>
    <row r="452" spans="1:3" x14ac:dyDescent="0.3">
      <c r="A452" s="29" t="s">
        <v>599</v>
      </c>
      <c r="B452" s="29" t="s">
        <v>742</v>
      </c>
      <c r="C452" s="28"/>
    </row>
    <row r="453" spans="1:3" x14ac:dyDescent="0.3">
      <c r="A453" s="29" t="s">
        <v>600</v>
      </c>
      <c r="B453" s="29" t="s">
        <v>742</v>
      </c>
      <c r="C453" s="28"/>
    </row>
    <row r="454" spans="1:3" x14ac:dyDescent="0.3">
      <c r="A454" s="29" t="s">
        <v>601</v>
      </c>
      <c r="B454" s="29" t="s">
        <v>742</v>
      </c>
      <c r="C454" s="28"/>
    </row>
    <row r="455" spans="1:3" x14ac:dyDescent="0.3">
      <c r="A455" s="29" t="s">
        <v>602</v>
      </c>
      <c r="B455" s="29" t="s">
        <v>742</v>
      </c>
      <c r="C455" s="28"/>
    </row>
    <row r="456" spans="1:3" x14ac:dyDescent="0.3">
      <c r="A456" s="29" t="s">
        <v>603</v>
      </c>
      <c r="B456" s="29" t="s">
        <v>742</v>
      </c>
      <c r="C456" s="28"/>
    </row>
    <row r="457" spans="1:3" x14ac:dyDescent="0.3">
      <c r="A457" s="29" t="s">
        <v>604</v>
      </c>
      <c r="B457" s="29" t="s">
        <v>742</v>
      </c>
      <c r="C457" s="28"/>
    </row>
    <row r="458" spans="1:3" x14ac:dyDescent="0.3">
      <c r="A458" s="29" t="s">
        <v>605</v>
      </c>
      <c r="B458" s="29" t="s">
        <v>742</v>
      </c>
      <c r="C458" s="28"/>
    </row>
    <row r="459" spans="1:3" x14ac:dyDescent="0.3">
      <c r="A459" s="29" t="s">
        <v>606</v>
      </c>
      <c r="B459" s="29" t="s">
        <v>742</v>
      </c>
      <c r="C459" s="28"/>
    </row>
    <row r="460" spans="1:3" x14ac:dyDescent="0.3">
      <c r="A460" s="29" t="s">
        <v>607</v>
      </c>
      <c r="B460" s="29" t="s">
        <v>742</v>
      </c>
      <c r="C460" s="28"/>
    </row>
    <row r="461" spans="1:3" x14ac:dyDescent="0.3">
      <c r="A461" s="29" t="s">
        <v>608</v>
      </c>
      <c r="B461" s="29" t="s">
        <v>742</v>
      </c>
      <c r="C461" s="28"/>
    </row>
    <row r="462" spans="1:3" x14ac:dyDescent="0.3">
      <c r="A462" s="29" t="s">
        <v>609</v>
      </c>
      <c r="B462" s="29" t="s">
        <v>742</v>
      </c>
      <c r="C462" s="28"/>
    </row>
    <row r="463" spans="1:3" x14ac:dyDescent="0.3">
      <c r="A463" s="29" t="s">
        <v>610</v>
      </c>
      <c r="B463" s="29" t="s">
        <v>742</v>
      </c>
      <c r="C463" s="28"/>
    </row>
    <row r="464" spans="1:3" x14ac:dyDescent="0.3">
      <c r="A464" s="29" t="s">
        <v>611</v>
      </c>
      <c r="B464" s="29" t="s">
        <v>742</v>
      </c>
      <c r="C464" s="28"/>
    </row>
    <row r="465" spans="1:3" x14ac:dyDescent="0.3">
      <c r="A465" s="29" t="s">
        <v>612</v>
      </c>
      <c r="B465" s="29" t="s">
        <v>742</v>
      </c>
      <c r="C465" s="28"/>
    </row>
    <row r="466" spans="1:3" x14ac:dyDescent="0.3">
      <c r="A466" s="29" t="s">
        <v>613</v>
      </c>
      <c r="B466" s="29" t="s">
        <v>742</v>
      </c>
      <c r="C466" s="28"/>
    </row>
    <row r="467" spans="1:3" x14ac:dyDescent="0.3">
      <c r="A467" s="29" t="s">
        <v>614</v>
      </c>
      <c r="B467" s="29" t="s">
        <v>742</v>
      </c>
      <c r="C467" s="28"/>
    </row>
    <row r="468" spans="1:3" x14ac:dyDescent="0.3">
      <c r="A468" s="29" t="s">
        <v>615</v>
      </c>
      <c r="B468" s="29" t="s">
        <v>742</v>
      </c>
      <c r="C468" s="28"/>
    </row>
    <row r="469" spans="1:3" x14ac:dyDescent="0.3">
      <c r="A469" s="29" t="s">
        <v>616</v>
      </c>
      <c r="B469" s="29" t="s">
        <v>743</v>
      </c>
      <c r="C469" s="28"/>
    </row>
    <row r="470" spans="1:3" x14ac:dyDescent="0.3">
      <c r="A470" s="29" t="s">
        <v>617</v>
      </c>
      <c r="B470" s="29" t="s">
        <v>743</v>
      </c>
      <c r="C470" s="28"/>
    </row>
    <row r="471" spans="1:3" x14ac:dyDescent="0.3">
      <c r="A471" s="29" t="s">
        <v>618</v>
      </c>
      <c r="B471" s="29" t="s">
        <v>743</v>
      </c>
      <c r="C471" s="28"/>
    </row>
    <row r="472" spans="1:3" x14ac:dyDescent="0.3">
      <c r="A472" s="29" t="s">
        <v>619</v>
      </c>
      <c r="B472" s="29" t="s">
        <v>743</v>
      </c>
      <c r="C472" s="28"/>
    </row>
    <row r="473" spans="1:3" x14ac:dyDescent="0.3">
      <c r="A473" s="29" t="s">
        <v>620</v>
      </c>
      <c r="B473" s="29" t="s">
        <v>743</v>
      </c>
      <c r="C473" s="28"/>
    </row>
    <row r="474" spans="1:3" x14ac:dyDescent="0.3">
      <c r="A474" s="29" t="s">
        <v>621</v>
      </c>
      <c r="B474" s="29" t="s">
        <v>743</v>
      </c>
      <c r="C474" s="28"/>
    </row>
    <row r="475" spans="1:3" x14ac:dyDescent="0.3">
      <c r="A475" s="29" t="s">
        <v>622</v>
      </c>
      <c r="B475" s="29" t="s">
        <v>744</v>
      </c>
      <c r="C475" s="28"/>
    </row>
    <row r="476" spans="1:3" x14ac:dyDescent="0.3">
      <c r="A476" s="29" t="s">
        <v>623</v>
      </c>
      <c r="B476" s="29" t="s">
        <v>744</v>
      </c>
      <c r="C476" s="28"/>
    </row>
    <row r="477" spans="1:3" x14ac:dyDescent="0.3">
      <c r="A477" s="29" t="s">
        <v>624</v>
      </c>
      <c r="B477" s="29" t="s">
        <v>744</v>
      </c>
      <c r="C477" s="28"/>
    </row>
    <row r="478" spans="1:3" x14ac:dyDescent="0.3">
      <c r="A478" s="29" t="s">
        <v>625</v>
      </c>
      <c r="B478" s="29" t="s">
        <v>744</v>
      </c>
      <c r="C478" s="28"/>
    </row>
    <row r="479" spans="1:3" x14ac:dyDescent="0.3">
      <c r="A479" s="29" t="s">
        <v>626</v>
      </c>
      <c r="B479" s="29" t="s">
        <v>745</v>
      </c>
      <c r="C479" s="28"/>
    </row>
    <row r="480" spans="1:3" x14ac:dyDescent="0.3">
      <c r="A480" s="29" t="s">
        <v>627</v>
      </c>
      <c r="B480" s="29" t="s">
        <v>745</v>
      </c>
      <c r="C480" s="28"/>
    </row>
    <row r="481" spans="1:3" x14ac:dyDescent="0.3">
      <c r="A481" s="29" t="s">
        <v>628</v>
      </c>
      <c r="B481" s="29" t="s">
        <v>745</v>
      </c>
      <c r="C481" s="28"/>
    </row>
    <row r="482" spans="1:3" x14ac:dyDescent="0.3">
      <c r="A482" s="29" t="s">
        <v>629</v>
      </c>
      <c r="B482" s="29" t="s">
        <v>746</v>
      </c>
      <c r="C482" s="28"/>
    </row>
    <row r="483" spans="1:3" x14ac:dyDescent="0.3">
      <c r="A483" s="29" t="s">
        <v>630</v>
      </c>
      <c r="B483" s="29" t="s">
        <v>747</v>
      </c>
      <c r="C483" s="28"/>
    </row>
    <row r="484" spans="1:3" x14ac:dyDescent="0.3">
      <c r="A484" s="29" t="s">
        <v>631</v>
      </c>
      <c r="B484" s="29" t="s">
        <v>747</v>
      </c>
      <c r="C484" s="28"/>
    </row>
    <row r="485" spans="1:3" x14ac:dyDescent="0.3">
      <c r="A485" s="29" t="s">
        <v>632</v>
      </c>
      <c r="B485" s="29" t="s">
        <v>747</v>
      </c>
      <c r="C485" s="28"/>
    </row>
    <row r="486" spans="1:3" x14ac:dyDescent="0.3">
      <c r="A486" s="29" t="s">
        <v>633</v>
      </c>
      <c r="B486" s="29" t="s">
        <v>747</v>
      </c>
      <c r="C486" s="28"/>
    </row>
    <row r="487" spans="1:3" x14ac:dyDescent="0.3">
      <c r="A487" s="29" t="s">
        <v>634</v>
      </c>
      <c r="B487" s="29" t="s">
        <v>748</v>
      </c>
      <c r="C487" s="28"/>
    </row>
    <row r="488" spans="1:3" x14ac:dyDescent="0.3">
      <c r="A488" s="29" t="s">
        <v>635</v>
      </c>
      <c r="B488" s="29" t="s">
        <v>748</v>
      </c>
      <c r="C488" s="28"/>
    </row>
    <row r="489" spans="1:3" x14ac:dyDescent="0.3">
      <c r="A489" s="29" t="s">
        <v>636</v>
      </c>
      <c r="B489" s="29" t="s">
        <v>748</v>
      </c>
      <c r="C489" s="28"/>
    </row>
    <row r="490" spans="1:3" x14ac:dyDescent="0.3">
      <c r="A490" s="29" t="s">
        <v>637</v>
      </c>
      <c r="B490" s="29" t="s">
        <v>748</v>
      </c>
      <c r="C490" s="28"/>
    </row>
    <row r="491" spans="1:3" x14ac:dyDescent="0.3">
      <c r="A491" s="29" t="s">
        <v>638</v>
      </c>
      <c r="B491" s="29" t="s">
        <v>748</v>
      </c>
      <c r="C491" s="28"/>
    </row>
    <row r="492" spans="1:3" x14ac:dyDescent="0.3">
      <c r="A492" s="29" t="s">
        <v>639</v>
      </c>
      <c r="B492" s="29" t="s">
        <v>749</v>
      </c>
      <c r="C492" s="28"/>
    </row>
    <row r="493" spans="1:3" x14ac:dyDescent="0.3">
      <c r="A493" s="29" t="s">
        <v>640</v>
      </c>
      <c r="B493" s="29" t="s">
        <v>749</v>
      </c>
      <c r="C493" s="28"/>
    </row>
    <row r="494" spans="1:3" x14ac:dyDescent="0.3">
      <c r="A494" s="29" t="s">
        <v>641</v>
      </c>
      <c r="B494" s="29" t="s">
        <v>749</v>
      </c>
      <c r="C494" s="28"/>
    </row>
    <row r="495" spans="1:3" x14ac:dyDescent="0.3">
      <c r="A495" s="29" t="s">
        <v>642</v>
      </c>
      <c r="B495" s="29" t="s">
        <v>749</v>
      </c>
      <c r="C495" s="28"/>
    </row>
    <row r="496" spans="1:3" x14ac:dyDescent="0.3">
      <c r="A496" s="29" t="s">
        <v>643</v>
      </c>
      <c r="B496" s="29" t="s">
        <v>749</v>
      </c>
      <c r="C496" s="28"/>
    </row>
    <row r="497" spans="1:3" x14ac:dyDescent="0.3">
      <c r="A497" s="29" t="s">
        <v>644</v>
      </c>
      <c r="B497" s="29" t="s">
        <v>749</v>
      </c>
      <c r="C497" s="28"/>
    </row>
    <row r="498" spans="1:3" x14ac:dyDescent="0.3">
      <c r="A498" s="29" t="s">
        <v>645</v>
      </c>
      <c r="B498" s="29" t="s">
        <v>749</v>
      </c>
      <c r="C498" s="28"/>
    </row>
    <row r="499" spans="1:3" x14ac:dyDescent="0.3">
      <c r="A499" s="29" t="s">
        <v>646</v>
      </c>
      <c r="B499" s="29" t="s">
        <v>749</v>
      </c>
      <c r="C499" s="28"/>
    </row>
    <row r="500" spans="1:3" x14ac:dyDescent="0.3">
      <c r="A500" s="29" t="s">
        <v>647</v>
      </c>
      <c r="B500" s="29" t="s">
        <v>749</v>
      </c>
      <c r="C500" s="28"/>
    </row>
    <row r="501" spans="1:3" x14ac:dyDescent="0.3">
      <c r="A501" s="29" t="s">
        <v>648</v>
      </c>
      <c r="B501" s="29" t="s">
        <v>749</v>
      </c>
      <c r="C501" s="28"/>
    </row>
    <row r="502" spans="1:3" x14ac:dyDescent="0.3">
      <c r="A502" s="29" t="s">
        <v>649</v>
      </c>
      <c r="B502" s="29" t="s">
        <v>749</v>
      </c>
      <c r="C502" s="28"/>
    </row>
    <row r="503" spans="1:3" x14ac:dyDescent="0.3">
      <c r="A503" s="29" t="s">
        <v>650</v>
      </c>
      <c r="B503" s="29" t="s">
        <v>750</v>
      </c>
      <c r="C503" s="28"/>
    </row>
    <row r="504" spans="1:3" x14ac:dyDescent="0.3">
      <c r="A504" s="29" t="s">
        <v>651</v>
      </c>
      <c r="B504" s="29" t="s">
        <v>750</v>
      </c>
      <c r="C504" s="28"/>
    </row>
    <row r="505" spans="1:3" x14ac:dyDescent="0.3">
      <c r="A505" s="29" t="s">
        <v>652</v>
      </c>
      <c r="B505" s="29" t="s">
        <v>750</v>
      </c>
      <c r="C505" s="28"/>
    </row>
    <row r="506" spans="1:3" x14ac:dyDescent="0.3">
      <c r="A506" s="29" t="s">
        <v>653</v>
      </c>
      <c r="B506" s="29" t="s">
        <v>750</v>
      </c>
      <c r="C506" s="28"/>
    </row>
    <row r="507" spans="1:3" x14ac:dyDescent="0.3">
      <c r="A507" s="29" t="s">
        <v>654</v>
      </c>
      <c r="B507" s="29" t="s">
        <v>750</v>
      </c>
      <c r="C507" s="28"/>
    </row>
    <row r="508" spans="1:3" x14ac:dyDescent="0.3">
      <c r="A508" s="29" t="s">
        <v>655</v>
      </c>
      <c r="B508" s="29" t="s">
        <v>750</v>
      </c>
      <c r="C508" s="28"/>
    </row>
    <row r="509" spans="1:3" x14ac:dyDescent="0.3">
      <c r="A509" s="29" t="s">
        <v>656</v>
      </c>
      <c r="B509" s="29" t="s">
        <v>750</v>
      </c>
      <c r="C509" s="28"/>
    </row>
    <row r="510" spans="1:3" x14ac:dyDescent="0.3">
      <c r="A510" s="29" t="s">
        <v>657</v>
      </c>
      <c r="B510" s="29" t="s">
        <v>750</v>
      </c>
      <c r="C510" s="28"/>
    </row>
    <row r="511" spans="1:3" x14ac:dyDescent="0.3">
      <c r="A511" s="29" t="s">
        <v>658</v>
      </c>
      <c r="B511" s="29" t="s">
        <v>750</v>
      </c>
      <c r="C511" s="28"/>
    </row>
    <row r="512" spans="1:3" x14ac:dyDescent="0.3">
      <c r="A512" s="29" t="s">
        <v>659</v>
      </c>
      <c r="B512" s="29" t="s">
        <v>750</v>
      </c>
      <c r="C512" s="28"/>
    </row>
    <row r="513" spans="1:3" x14ac:dyDescent="0.3">
      <c r="A513" s="29" t="s">
        <v>660</v>
      </c>
      <c r="B513" s="29" t="s">
        <v>750</v>
      </c>
      <c r="C513" s="28"/>
    </row>
    <row r="514" spans="1:3" x14ac:dyDescent="0.3">
      <c r="A514" s="29" t="s">
        <v>661</v>
      </c>
      <c r="B514" s="29" t="s">
        <v>750</v>
      </c>
      <c r="C514" s="28"/>
    </row>
    <row r="515" spans="1:3" x14ac:dyDescent="0.3">
      <c r="A515" s="29" t="s">
        <v>662</v>
      </c>
      <c r="B515" s="29" t="s">
        <v>750</v>
      </c>
      <c r="C515" s="28"/>
    </row>
    <row r="516" spans="1:3" x14ac:dyDescent="0.3">
      <c r="A516" s="29" t="s">
        <v>663</v>
      </c>
      <c r="B516" s="29" t="s">
        <v>750</v>
      </c>
      <c r="C516" s="28"/>
    </row>
    <row r="517" spans="1:3" x14ac:dyDescent="0.3">
      <c r="A517" s="29" t="s">
        <v>664</v>
      </c>
      <c r="B517" s="29" t="s">
        <v>750</v>
      </c>
      <c r="C517" s="28"/>
    </row>
    <row r="518" spans="1:3" x14ac:dyDescent="0.3">
      <c r="A518" s="29" t="s">
        <v>665</v>
      </c>
      <c r="B518" s="29" t="s">
        <v>750</v>
      </c>
      <c r="C518" s="28"/>
    </row>
    <row r="519" spans="1:3" x14ac:dyDescent="0.3">
      <c r="A519" s="29" t="s">
        <v>666</v>
      </c>
      <c r="B519" s="29" t="s">
        <v>750</v>
      </c>
      <c r="C519" s="28"/>
    </row>
    <row r="520" spans="1:3" x14ac:dyDescent="0.3">
      <c r="A520" s="29" t="s">
        <v>667</v>
      </c>
      <c r="B520" s="29" t="s">
        <v>750</v>
      </c>
      <c r="C520" s="28"/>
    </row>
    <row r="521" spans="1:3" x14ac:dyDescent="0.3">
      <c r="A521" s="29" t="s">
        <v>668</v>
      </c>
      <c r="B521" s="29" t="s">
        <v>750</v>
      </c>
      <c r="C521" s="28"/>
    </row>
    <row r="522" spans="1:3" x14ac:dyDescent="0.3">
      <c r="A522" s="29" t="s">
        <v>669</v>
      </c>
      <c r="B522" s="29" t="s">
        <v>750</v>
      </c>
      <c r="C522" s="28"/>
    </row>
    <row r="523" spans="1:3" x14ac:dyDescent="0.3">
      <c r="A523" s="29" t="s">
        <v>670</v>
      </c>
      <c r="B523" s="29" t="s">
        <v>750</v>
      </c>
      <c r="C523" s="28"/>
    </row>
    <row r="524" spans="1:3" x14ac:dyDescent="0.3">
      <c r="A524" s="29" t="s">
        <v>671</v>
      </c>
      <c r="B524" s="29" t="s">
        <v>750</v>
      </c>
      <c r="C524" s="28"/>
    </row>
    <row r="525" spans="1:3" x14ac:dyDescent="0.3">
      <c r="A525" s="29" t="s">
        <v>672</v>
      </c>
      <c r="B525" s="29" t="s">
        <v>750</v>
      </c>
      <c r="C525" s="28"/>
    </row>
    <row r="526" spans="1:3" x14ac:dyDescent="0.3">
      <c r="A526" s="29" t="s">
        <v>673</v>
      </c>
      <c r="B526" s="29" t="s">
        <v>750</v>
      </c>
      <c r="C526" s="28"/>
    </row>
    <row r="527" spans="1:3" x14ac:dyDescent="0.3">
      <c r="A527" s="29" t="s">
        <v>674</v>
      </c>
      <c r="B527" s="29" t="s">
        <v>750</v>
      </c>
      <c r="C527" s="28"/>
    </row>
    <row r="528" spans="1:3" x14ac:dyDescent="0.3">
      <c r="A528" s="29" t="s">
        <v>675</v>
      </c>
      <c r="B528" s="29" t="s">
        <v>751</v>
      </c>
      <c r="C528" s="28"/>
    </row>
    <row r="529" spans="1:3" x14ac:dyDescent="0.3">
      <c r="A529" s="29" t="s">
        <v>676</v>
      </c>
      <c r="B529" s="29" t="s">
        <v>751</v>
      </c>
      <c r="C529" s="28"/>
    </row>
    <row r="530" spans="1:3" x14ac:dyDescent="0.3">
      <c r="A530" s="29" t="s">
        <v>677</v>
      </c>
      <c r="B530" s="29" t="s">
        <v>751</v>
      </c>
      <c r="C530" s="28"/>
    </row>
    <row r="531" spans="1:3" x14ac:dyDescent="0.3">
      <c r="A531" s="29" t="s">
        <v>678</v>
      </c>
      <c r="B531" s="29" t="s">
        <v>751</v>
      </c>
      <c r="C531" s="28"/>
    </row>
    <row r="532" spans="1:3" x14ac:dyDescent="0.3">
      <c r="C532" s="28"/>
    </row>
    <row r="533" spans="1:3" x14ac:dyDescent="0.3">
      <c r="A533" s="29"/>
      <c r="B533" s="29"/>
      <c r="C533" s="28"/>
    </row>
    <row r="534" spans="1:3" x14ac:dyDescent="0.3">
      <c r="A534" s="29"/>
      <c r="B534" s="29"/>
      <c r="C534" s="28"/>
    </row>
    <row r="535" spans="1:3" x14ac:dyDescent="0.3">
      <c r="A535" s="29"/>
      <c r="B535" s="29"/>
      <c r="C535" s="28"/>
    </row>
    <row r="536" spans="1:3" x14ac:dyDescent="0.3">
      <c r="A536" s="29"/>
      <c r="B536" s="29"/>
      <c r="C536" s="28"/>
    </row>
    <row r="537" spans="1:3" x14ac:dyDescent="0.3">
      <c r="A537" s="29"/>
      <c r="B537" s="29"/>
      <c r="C537" s="28"/>
    </row>
    <row r="538" spans="1:3" x14ac:dyDescent="0.3">
      <c r="A538" s="29"/>
      <c r="B538" s="29"/>
      <c r="C538" s="28"/>
    </row>
    <row r="539" spans="1:3" x14ac:dyDescent="0.3">
      <c r="A539" s="29"/>
      <c r="B539" s="29"/>
      <c r="C539" s="28"/>
    </row>
    <row r="540" spans="1:3" x14ac:dyDescent="0.3">
      <c r="A540" s="29"/>
      <c r="B540" s="29"/>
      <c r="C540" s="28"/>
    </row>
    <row r="541" spans="1:3" x14ac:dyDescent="0.3">
      <c r="A541" s="30"/>
      <c r="B541" s="30"/>
    </row>
    <row r="542" spans="1:3" x14ac:dyDescent="0.3">
      <c r="A542" s="30"/>
      <c r="B542" s="30"/>
    </row>
    <row r="543" spans="1:3" x14ac:dyDescent="0.3">
      <c r="A543" s="30"/>
      <c r="B543" s="30"/>
    </row>
    <row r="544" spans="1:3" x14ac:dyDescent="0.3">
      <c r="A544" s="30"/>
      <c r="B544" s="30"/>
    </row>
    <row r="545" spans="1:2" x14ac:dyDescent="0.3">
      <c r="A545" s="30"/>
      <c r="B545" s="30"/>
    </row>
    <row r="546" spans="1:2" x14ac:dyDescent="0.3">
      <c r="A546" s="30"/>
      <c r="B546" s="30"/>
    </row>
    <row r="547" spans="1:2" x14ac:dyDescent="0.3">
      <c r="A547" s="30"/>
      <c r="B547" s="30"/>
    </row>
    <row r="548" spans="1:2" x14ac:dyDescent="0.3">
      <c r="A548" s="30"/>
      <c r="B548" s="30"/>
    </row>
    <row r="549" spans="1:2" ht="14.5" x14ac:dyDescent="0.35">
      <c r="A549"/>
    </row>
  </sheetData>
  <autoFilter ref="A1:L540"/>
  <conditionalFormatting sqref="A533:A540 A2:A531">
    <cfRule type="duplicateValues" dxfId="1" priority="7"/>
  </conditionalFormatting>
  <conditionalFormatting sqref="A550:A1048576 A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2 нозологии</vt:lpstr>
      <vt:lpstr>Форма 3 ожидаемый выпуск</vt:lpstr>
      <vt:lpstr>Раскрывающийся список</vt:lpstr>
      <vt:lpstr>Списки (не редактирутся)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2024-05-12T23:31:52Z</dcterms:modified>
</cp:coreProperties>
</file>