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old1\Downloads\"/>
    </mc:Choice>
  </mc:AlternateContent>
  <xr:revisionPtr revIDLastSave="0" documentId="13_ncr:1_{8EB9A44B-5B7E-48C3-A8C3-B7B7FBDD7AFB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оценки'!$A$8:$D$186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7" i="1" l="1"/>
  <c r="I119" i="1" l="1"/>
  <c r="I161" i="1" l="1"/>
  <c r="I96" i="1"/>
  <c r="I55" i="1"/>
  <c r="I8" i="1"/>
  <c r="I206" i="1" l="1"/>
</calcChain>
</file>

<file path=xl/sharedStrings.xml><?xml version="1.0" encoding="utf-8"?>
<sst xmlns="http://schemas.openxmlformats.org/spreadsheetml/2006/main" count="600" uniqueCount="217">
  <si>
    <t>Мероприятие</t>
  </si>
  <si>
    <t xml:space="preserve">Региональный этап чемпионата по профессиональному мастерству  </t>
  </si>
  <si>
    <t>Наименование компетенции</t>
  </si>
  <si>
    <t>Эксплуатация сельскохозяйственной техники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</si>
  <si>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</si>
  <si>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</si>
  <si>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</si>
  <si>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</si>
  <si>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</si>
  <si>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</si>
  <si>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</si>
  <si>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</si>
  <si>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</si>
  <si>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</si>
  <si>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Устранение неисправностей и диагностика электрооборудования</t>
  </si>
  <si>
    <t>И</t>
  </si>
  <si>
    <t>ЕТО выполнил в полном объеме</t>
  </si>
  <si>
    <t>Да/Нет</t>
  </si>
  <si>
    <t>При включении зажигания обнаружил отсутствие напряжения в сети</t>
  </si>
  <si>
    <t xml:space="preserve">Устранил неисправность в сети </t>
  </si>
  <si>
    <t>Устранил неисправность системы запуска</t>
  </si>
  <si>
    <t xml:space="preserve">Устранил неисправность в цепи звукового сигнала </t>
  </si>
  <si>
    <t>Устранил неисправность стоп сигнала.</t>
  </si>
  <si>
    <t>В полном объеме устранил неисправности световой сигнализации</t>
  </si>
  <si>
    <t>Подключил диагностический сканер</t>
  </si>
  <si>
    <t>Проверил активные неисправности всех контроллеров и записал в дефектную ведомость</t>
  </si>
  <si>
    <t>Устранил активные неисправности всех контроллеров и записал в дефектную ведомость</t>
  </si>
  <si>
    <t>Запустил двигатель</t>
  </si>
  <si>
    <t>Использовал техническую документацию</t>
  </si>
  <si>
    <t>Сделал запись в дефектовочную ведомость</t>
  </si>
  <si>
    <t>Правильно организовывал рабочее место</t>
  </si>
  <si>
    <t>Выполнил работу без повреждения деталей</t>
  </si>
  <si>
    <t>Соблюдал общую технику безопасности при работе</t>
  </si>
  <si>
    <t>Подготовка к работе агронавигатора</t>
  </si>
  <si>
    <t>Установил  границу поля</t>
  </si>
  <si>
    <t>Создал препятствия на поле</t>
  </si>
  <si>
    <t>Создал карту поля обрисовкой контура поля и внутренних препятствий</t>
  </si>
  <si>
    <t>Подключил режим  работы «тренажер-симулятор»</t>
  </si>
  <si>
    <t>Установил рабочую ширину захвата опрыскивателя согласно заданию</t>
  </si>
  <si>
    <t>Установил автоматическое отключение секций при заходе на ранее обработанный участок поля</t>
  </si>
  <si>
    <t>Установил перекрытие 0,0 м</t>
  </si>
  <si>
    <t>Установил пропуск между проходами 0,0 м</t>
  </si>
  <si>
    <t>Установил норму расхода препарата согласно заданию (110л/га)</t>
  </si>
  <si>
    <t>Выбрал тип (цвет) и номер форсунок согласно заданию (синие)</t>
  </si>
  <si>
    <t>Выбрал из таблицы скорость движения не выше 15 км/ч так, чтобы она достигалась на оборотах, близким к номинальным</t>
  </si>
  <si>
    <t>При обработке поля соблюдал нормы внесения рабочей жидкости и скорость движения агрегата.</t>
  </si>
  <si>
    <t>Включил режим "виртуальный расходомер"</t>
  </si>
  <si>
    <t xml:space="preserve">Сохранил значение виртуального расхода и нормы внесения </t>
  </si>
  <si>
    <t>Создал обработку поля</t>
  </si>
  <si>
    <t>Загрузил карту (шаблон) 1 поля</t>
  </si>
  <si>
    <t>Установил режим разбивки гонов "по предыдущей траектории"</t>
  </si>
  <si>
    <t xml:space="preserve">Определил направление обработки поля </t>
  </si>
  <si>
    <t>Включил режим "Обработка"</t>
  </si>
  <si>
    <t>Нажал  на кнопку «Разбить гоны».</t>
  </si>
  <si>
    <t xml:space="preserve">Начал  обработку поля по предыдущей траектории </t>
  </si>
  <si>
    <t>Не допустил огрехи при обработке  поля</t>
  </si>
  <si>
    <t>Выключил  режим «Обработка»</t>
  </si>
  <si>
    <t>Определил площадь обработанного поля</t>
  </si>
  <si>
    <t>Пользовался технической документацией</t>
  </si>
  <si>
    <t>Привел в порядок рабочее место.</t>
  </si>
  <si>
    <t>Б</t>
  </si>
  <si>
    <t xml:space="preserve">Сделал запись в дефектную ведомость </t>
  </si>
  <si>
    <t>Соблюдал экологическую безопасность</t>
  </si>
  <si>
    <t>Двигатель (точные измерения)</t>
  </si>
  <si>
    <t>Произвел дефектовку деталей, обнаружил неисправную деталь, комплектность</t>
  </si>
  <si>
    <t>Подготовил микрометр к работе МК 125</t>
  </si>
  <si>
    <t>Подготовил нутромер к работе и при необходимости отрегулировал</t>
  </si>
  <si>
    <t>Определил износ рабочей поверхности, овальность и конусность гильз</t>
  </si>
  <si>
    <t xml:space="preserve">Записал в дефектную ведомость, сделал вывод о пригодности гильз. </t>
  </si>
  <si>
    <t>Подготовил микрометр к работе МК 75</t>
  </si>
  <si>
    <t>Подготовил микрометр к работе МК 100</t>
  </si>
  <si>
    <t>Подготовил постель для укладки КВ (очистил, смазал)</t>
  </si>
  <si>
    <t>Установил коленчатый вал, крышки коренных подшипников</t>
  </si>
  <si>
    <t>Произвел  затяжку болтов крышек коренных подшипников в правильной последовательности с моментом 200-220 Н*м</t>
  </si>
  <si>
    <t>Установил поршни с шатунами в соответствии с требованиями установки (очистил, смазал)</t>
  </si>
  <si>
    <t>Произвел  затяжку гаек крышек нижней головки шатунов в правильной последовательности с моментом 150-170 Н*м</t>
  </si>
  <si>
    <t>Установил поддон</t>
  </si>
  <si>
    <t>Произвел затяжку головки цилиндров в правильной последовательности, настроил динамометрический ключ на момент затяжки 150-170Нм</t>
  </si>
  <si>
    <t>Установил стойки осей в сборе с осью коромысел и коромыслами</t>
  </si>
  <si>
    <t>Отрегулировал тепловой зазор</t>
  </si>
  <si>
    <t>Соблюдал правила ТБ</t>
  </si>
  <si>
    <t>В</t>
  </si>
  <si>
    <t>Механический привод</t>
  </si>
  <si>
    <t>Трактор</t>
  </si>
  <si>
    <t>Переоборудовал навеску в соответствии с требованиями агрегатирования</t>
  </si>
  <si>
    <t>Самостоятельно выполнил подьезд к пресс подборщику</t>
  </si>
  <si>
    <t>Соединил гидравлическую систему</t>
  </si>
  <si>
    <t xml:space="preserve">Подсоединил электрооборудование пресс подборщика </t>
  </si>
  <si>
    <t>Установил карданный вал</t>
  </si>
  <si>
    <t>Подсоединил пульт управления</t>
  </si>
  <si>
    <t>Проверил работу электрооборудования пресс-подборщика</t>
  </si>
  <si>
    <t>Проверил и отрегулировал при необходимости технологическую настройку пресс-подборщика</t>
  </si>
  <si>
    <t>Провел ЕТО и технические регулировки пресс-подборщика</t>
  </si>
  <si>
    <t>Произвел визуальный осмотр обматывающего аппарата обнаружил неисправности и устранил их</t>
  </si>
  <si>
    <t>Правильно выполнил заправку шпагата обматывающего аппарата</t>
  </si>
  <si>
    <t>Обнаружил неисправности пресс-подборщика и устранил их</t>
  </si>
  <si>
    <t>Спросил разрешение на запуск. Запустил ДВС. Подал звуковой сигнал. Запустил агрегат.</t>
  </si>
  <si>
    <t>Убедился в правильной работе агрегата. Отключил агрегат. Заглушил двигатель.</t>
  </si>
  <si>
    <t>Соблюдал технологическую последовательность выполнения работы</t>
  </si>
  <si>
    <t>Заполнил дефектную ведомость, пользовался технической документацией</t>
  </si>
  <si>
    <t>Правильная и рациональная организация рабочего места</t>
  </si>
  <si>
    <t>Соблюдение правил техники безопасности</t>
  </si>
  <si>
    <t>Г</t>
  </si>
  <si>
    <t>Сборка и диагностирование гидропривода на учебном стенде</t>
  </si>
  <si>
    <t>Подготовил рабочее место к работе</t>
  </si>
  <si>
    <t>Изучил техническую документацию</t>
  </si>
  <si>
    <t xml:space="preserve">Собрал предложенную гидравлическую схему </t>
  </si>
  <si>
    <t>Полностью открыл дроссель ДР1</t>
  </si>
  <si>
    <t>Переключил распределитель  в положении  перемещению гидроцилиндра влево</t>
  </si>
  <si>
    <t>Не выключая распределитель по  манометру МН3 записал показания в ведомость</t>
  </si>
  <si>
    <t>Выключил распределитель</t>
  </si>
  <si>
    <t>Включил систему измерения времени перемещения штока ГЦ</t>
  </si>
  <si>
    <t>Переключением гидрораспределителя установил шток ГЦ в правое крайнее положение</t>
  </si>
  <si>
    <t>Переключил распределитель в противоположное положение</t>
  </si>
  <si>
    <t>Записал показания при движении штока в ведомость</t>
  </si>
  <si>
    <t>Записал время перемещения штока в ведомость</t>
  </si>
  <si>
    <t>Вернул шток ГЦ в исходное правое крайнее положение</t>
  </si>
  <si>
    <t>Закрывая дроссель ДР1 установил давление (р1) в поршневой полости ГЦ по МН1 3,3 МПа</t>
  </si>
  <si>
    <t xml:space="preserve">Включил систему измерения времени </t>
  </si>
  <si>
    <t>Записал показания в ведомость</t>
  </si>
  <si>
    <t>Записал данные в ведомость по характеристике насоса</t>
  </si>
  <si>
    <t>Пользовался технической документацией и заполнил дефектную ведомость</t>
  </si>
  <si>
    <t>Соблюдал технику безопасности при работе</t>
  </si>
  <si>
    <t>Устранение неисправностей и обслуживание гидросистемы трактора</t>
  </si>
  <si>
    <t>Проверил крепление пальцев переднего погрузчика</t>
  </si>
  <si>
    <t>Проверил крепление пальцев экскаватора</t>
  </si>
  <si>
    <t>Запустил ДВС</t>
  </si>
  <si>
    <t>Подсоединил манометр к контрольной точке</t>
  </si>
  <si>
    <t>Проверил давление в линии подъёма</t>
  </si>
  <si>
    <t>Обнаружил неисправности в работе переднего погрузчика, устранил их.</t>
  </si>
  <si>
    <t>Обнаружил неисправности в работе экскаватора, устранил их.</t>
  </si>
  <si>
    <t>Проверил плавность работы переднего погрузчика</t>
  </si>
  <si>
    <t>Проверил работу опорной лапы</t>
  </si>
  <si>
    <t>Не нарушал экологических норм</t>
  </si>
  <si>
    <t>Д</t>
  </si>
  <si>
    <t>Установил рычаги ГС в нейтральное положение</t>
  </si>
  <si>
    <t>Определил отсутствие комплектности 4 корпуса плуга</t>
  </si>
  <si>
    <t>Правильно собрал 4 корпус плуга</t>
  </si>
  <si>
    <t>Определил отсутствие комплектности 2 корпуса плуга</t>
  </si>
  <si>
    <t>Правильно собрал 2 корпус плуга</t>
  </si>
  <si>
    <t>Проверил давление шины опорного колеса</t>
  </si>
  <si>
    <t>Провел ЕТО плуга</t>
  </si>
  <si>
    <t>Самостоятельно выполнил подьезд к  плугу</t>
  </si>
  <si>
    <t>Присоединил ГС плуга к ГС трактора</t>
  </si>
  <si>
    <t>Присоединил центральную тягу к  плугу зафиксировал палец чекой</t>
  </si>
  <si>
    <t>Определил правильность  регулировки плуга в продольном направлении, при необходимости отрегулировал</t>
  </si>
  <si>
    <t>Определил правильность регулировки плуга в поперечном направлении, при необходимости отрегулировал</t>
  </si>
  <si>
    <t>Определил правильность  регулировки захвата корпусов плуга, при необходимости отрегулировал</t>
  </si>
  <si>
    <t>Определил правильность регулировки тяговой линии плуга, при необходимости отрегулировал</t>
  </si>
  <si>
    <t>Установил требуемую глубину обработки почвы</t>
  </si>
  <si>
    <t>Отрегулировал горизонтальность рамы плуга при обоих сторонах работы</t>
  </si>
  <si>
    <t>Проверил работу оборачивающего механизма плуга</t>
  </si>
  <si>
    <t>Е</t>
  </si>
  <si>
    <t>Убрал рабочее место</t>
  </si>
  <si>
    <t>Итого</t>
  </si>
  <si>
    <t>Перечень профессиональных задач</t>
  </si>
  <si>
    <t>Точные измерения на тренажере-симуляторе</t>
  </si>
  <si>
    <t>Выбрал средства СИЗ</t>
  </si>
  <si>
    <t>Правильно выбрал измерительный инструмент</t>
  </si>
  <si>
    <t>Правильно настроил измерительный инструмент</t>
  </si>
  <si>
    <t>Правильно провел замер в ЦПГ</t>
  </si>
  <si>
    <t>Обнаружил неисправности в ЦПГ</t>
  </si>
  <si>
    <t>Правильно провел замер в КШМ</t>
  </si>
  <si>
    <t>Обнаружил неисправности в КШМ</t>
  </si>
  <si>
    <t>В полном объеме провел замеры</t>
  </si>
  <si>
    <t>Правильно организовал рабочее место</t>
  </si>
  <si>
    <t>Настройка агронавигатора</t>
  </si>
  <si>
    <t>в полном объеме 2 балла,не полностью -0,5 балла</t>
  </si>
  <si>
    <t>Бережливое производство</t>
  </si>
  <si>
    <t>Охрана труда и техника безопасности</t>
  </si>
  <si>
    <t>Выполнение работ по разборке (сборке), монтажу (демонтажу) сельскохозяйственных машин и оборудования</t>
  </si>
  <si>
    <t>Выполнение работ по ремонту и наладке сельскохозяйственных машин и оборудования</t>
  </si>
  <si>
    <t>Техническая эксплуатация сельскохозяйственной техники</t>
  </si>
  <si>
    <t>не в полном объёме-0,5 балла</t>
  </si>
  <si>
    <t>Выполнил ЕТО в полном оъёме</t>
  </si>
  <si>
    <t xml:space="preserve">Установил головку цилиндров на блок </t>
  </si>
  <si>
    <t>Проверил крепление двигателя к кантователю</t>
  </si>
  <si>
    <t xml:space="preserve">Проверил грузоподьемное устройство </t>
  </si>
  <si>
    <t xml:space="preserve">Определил действительный размер шатунных шеек(на овальность размер А-А , Б-Б микрометром 50-75 мм </t>
  </si>
  <si>
    <t>Определил действительные размеры коренных шеек на овальность и конусность(А-А,Б-Б;А-А,Б-Б) микрометром,</t>
  </si>
  <si>
    <t>Данные измерений занес в дефектную ведомость</t>
  </si>
  <si>
    <t xml:space="preserve"> Занес данные в дефектную ведомость</t>
  </si>
  <si>
    <t>Подьезд произвел с помощью эксперта 0,5 балла</t>
  </si>
  <si>
    <t>ЕТО выполнил не в полном объеме 0,5 балла</t>
  </si>
  <si>
    <t>ЕТО трактора выполнил в полном объеме</t>
  </si>
  <si>
    <t>Не правильно выполнил заправку шпагата обматывающего аппарата 0,1 балла</t>
  </si>
  <si>
    <t>Выявил несоответствие, привод ВОМ</t>
  </si>
  <si>
    <t>Не в полном объеме выполнил работы по проверке и регулировки пресс-подборщика 0,1 балла</t>
  </si>
  <si>
    <t>Не в полном объеме провел ЕТО и технические регулировки пресс-подборщика 0,1 балла</t>
  </si>
  <si>
    <t>Проверил крепление экскаваторной рамы, при необходимости затянул</t>
  </si>
  <si>
    <t>ЕТО выполнил не в полном объеме 0,1 балла</t>
  </si>
  <si>
    <t>Не правильно собрал 2 корпус плуга 0,5 балла</t>
  </si>
  <si>
    <t>Определил отсутствие бруса на навеске плуга, установил брус</t>
  </si>
  <si>
    <t>Подъезд произвел с помощью эксперта 0,5 балла</t>
  </si>
  <si>
    <t>Не правильно собрал 4 корпус плуга 0,5 балла</t>
  </si>
  <si>
    <t>Электрооборудование и электроника</t>
  </si>
  <si>
    <t>Двигатель и точные измерения</t>
  </si>
  <si>
    <t xml:space="preserve"> Гидравлические системы</t>
  </si>
  <si>
    <t xml:space="preserve">Комплектование  машинно-тракторного агрегата </t>
  </si>
  <si>
    <t>Оформление документации по ремонту</t>
  </si>
  <si>
    <t>Работа с каталогом</t>
  </si>
  <si>
    <t>Ознакомился с ведомостью</t>
  </si>
  <si>
    <t>Произвел поиск трактора(детали,узла,агрегата) в базе данных</t>
  </si>
  <si>
    <t>Правильно выбран трактор (деталь,узел,агрегат) в базе данных</t>
  </si>
  <si>
    <t>Произвел подбор детали номер 1</t>
  </si>
  <si>
    <t>Указал верный каталожный номер детали номер 1</t>
  </si>
  <si>
    <t>Составил заявку на деталь номер 1</t>
  </si>
  <si>
    <t>Записал в заказ-наряд деталь 1</t>
  </si>
  <si>
    <t>Произвел подбор детали номер 2</t>
  </si>
  <si>
    <t>Указал верный каталожный номер детали номер 2</t>
  </si>
  <si>
    <t>Составил заявку на деталь номер 2</t>
  </si>
  <si>
    <t>Записал в заказ-наряд деталь 2</t>
  </si>
  <si>
    <t>Использовал правильный каталог к трактору</t>
  </si>
  <si>
    <t>Составление заказа</t>
  </si>
  <si>
    <t>Произвел общий расчет трудоемкости всех работ</t>
  </si>
  <si>
    <t>Произвел расчет верно</t>
  </si>
  <si>
    <t>Правильно составил заказ-наряд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</si>
</sst>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7F7F7F"/>
      <name val="Calibri"/>
      <family val="2"/>
      <charset val="204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4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2" fontId="6" fillId="3" borderId="0" xfId="0" applyNumberFormat="1" applyFont="1" applyFill="1"/>
    <xf numFmtId="0" fontId="6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8" fillId="4" borderId="2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 applyAlignment="1">
      <alignment wrapText="1"/>
    </xf>
    <xf numFmtId="0" fontId="9" fillId="4" borderId="2" xfId="0" applyFont="1" applyFill="1" applyBorder="1" applyAlignment="1">
      <alignment horizontal="center"/>
    </xf>
    <xf numFmtId="2" fontId="10" fillId="0" borderId="6" xfId="0" applyNumberFormat="1" applyFont="1" applyBorder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2" fontId="0" fillId="0" borderId="0" xfId="0" applyNumberFormat="1"/>
    <xf numFmtId="0" fontId="9" fillId="0" borderId="0" xfId="1" applyFont="1" applyAlignment="1">
      <alignment horizontal="left" wrapText="1"/>
    </xf>
    <xf numFmtId="0" fontId="8" fillId="4" borderId="2" xfId="0" applyFont="1" applyFill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4" borderId="2" xfId="0" applyFont="1" applyFill="1" applyBorder="1" applyAlignment="1">
      <alignment vertical="top" wrapText="1"/>
    </xf>
    <xf numFmtId="2" fontId="10" fillId="0" borderId="6" xfId="0" applyNumberFormat="1" applyFont="1" applyBorder="1" applyAlignment="1">
      <alignment horizontal="center" vertical="top" shrinkToFit="1"/>
    </xf>
    <xf numFmtId="0" fontId="10" fillId="4" borderId="2" xfId="0" applyFont="1" applyFill="1" applyBorder="1" applyAlignment="1">
      <alignment vertical="top" wrapText="1" shrinkToFit="1"/>
    </xf>
    <xf numFmtId="0" fontId="9" fillId="4" borderId="0" xfId="1" applyFont="1" applyFill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0" fillId="4" borderId="7" xfId="0" applyFont="1" applyFill="1" applyBorder="1" applyAlignment="1">
      <alignment vertical="top" wrapText="1"/>
    </xf>
    <xf numFmtId="0" fontId="0" fillId="0" borderId="9" xfId="0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0" fillId="0" borderId="7" xfId="0" applyBorder="1" applyAlignment="1">
      <alignment wrapText="1"/>
    </xf>
    <xf numFmtId="0" fontId="9" fillId="4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right"/>
    </xf>
    <xf numFmtId="0" fontId="12" fillId="0" borderId="0" xfId="1" applyFont="1" applyAlignment="1">
      <alignment horizontal="left" wrapText="1"/>
    </xf>
    <xf numFmtId="0" fontId="0" fillId="4" borderId="2" xfId="0" applyFill="1" applyBorder="1" applyAlignment="1">
      <alignment horizontal="center"/>
    </xf>
    <xf numFmtId="2" fontId="9" fillId="4" borderId="2" xfId="1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2" fontId="6" fillId="0" borderId="0" xfId="0" applyNumberFormat="1" applyFont="1"/>
    <xf numFmtId="0" fontId="0" fillId="4" borderId="2" xfId="0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wrapText="1"/>
    </xf>
    <xf numFmtId="2" fontId="6" fillId="4" borderId="2" xfId="0" applyNumberFormat="1" applyFont="1" applyFill="1" applyBorder="1"/>
    <xf numFmtId="2" fontId="9" fillId="0" borderId="2" xfId="1" applyNumberFormat="1" applyFont="1" applyBorder="1" applyAlignment="1">
      <alignment horizontal="right"/>
    </xf>
    <xf numFmtId="0" fontId="10" fillId="4" borderId="2" xfId="0" applyFont="1" applyFill="1" applyBorder="1" applyAlignment="1">
      <alignment horizontal="left" vertical="top" wrapText="1"/>
    </xf>
    <xf numFmtId="2" fontId="9" fillId="0" borderId="0" xfId="1" applyNumberFormat="1" applyFont="1" applyAlignment="1">
      <alignment horizontal="right"/>
    </xf>
    <xf numFmtId="0" fontId="10" fillId="4" borderId="2" xfId="0" applyFont="1" applyFill="1" applyBorder="1" applyAlignment="1">
      <alignment horizontal="left" vertical="center" wrapText="1"/>
    </xf>
    <xf numFmtId="2" fontId="9" fillId="0" borderId="7" xfId="1" applyNumberFormat="1" applyFont="1" applyBorder="1" applyAlignment="1">
      <alignment horizontal="right"/>
    </xf>
    <xf numFmtId="0" fontId="6" fillId="3" borderId="3" xfId="0" applyFont="1" applyFill="1" applyBorder="1"/>
    <xf numFmtId="2" fontId="6" fillId="3" borderId="4" xfId="0" applyNumberFormat="1" applyFont="1" applyFill="1" applyBorder="1"/>
    <xf numFmtId="0" fontId="0" fillId="0" borderId="11" xfId="0" applyBorder="1"/>
    <xf numFmtId="0" fontId="9" fillId="0" borderId="2" xfId="1" applyFont="1" applyBorder="1" applyAlignment="1">
      <alignment horizontal="left" wrapText="1"/>
    </xf>
    <xf numFmtId="0" fontId="13" fillId="3" borderId="3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wrapText="1"/>
    </xf>
    <xf numFmtId="2" fontId="14" fillId="4" borderId="2" xfId="0" applyNumberFormat="1" applyFont="1" applyFill="1" applyBorder="1"/>
    <xf numFmtId="2" fontId="9" fillId="0" borderId="2" xfId="0" applyNumberFormat="1" applyFont="1" applyBorder="1" applyAlignment="1">
      <alignment horizontal="right"/>
    </xf>
    <xf numFmtId="2" fontId="15" fillId="3" borderId="0" xfId="2" applyNumberFormat="1" applyFont="1" applyFill="1"/>
    <xf numFmtId="0" fontId="0" fillId="0" borderId="5" xfId="0" applyBorder="1"/>
    <xf numFmtId="0" fontId="0" fillId="0" borderId="3" xfId="0" applyBorder="1" applyAlignment="1">
      <alignment horizontal="center"/>
    </xf>
    <xf numFmtId="0" fontId="10" fillId="0" borderId="4" xfId="2" applyFont="1" applyBorder="1" applyAlignment="1">
      <alignment horizontal="right" wrapText="1"/>
    </xf>
    <xf numFmtId="0" fontId="0" fillId="0" borderId="10" xfId="0" applyBorder="1"/>
    <xf numFmtId="0" fontId="8" fillId="0" borderId="10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/>
    </xf>
    <xf numFmtId="0" fontId="0" fillId="0" borderId="10" xfId="0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/>
    <xf numFmtId="0" fontId="7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1"/>
  <sheetViews>
    <sheetView tabSelected="1" topLeftCell="C181" zoomScale="80" zoomScaleNormal="80" workbookViewId="0">
      <selection activeCell="L193" sqref="L193"/>
    </sheetView>
  </sheetViews>
  <sheetFormatPr defaultColWidth="11" defaultRowHeight="15.75" x14ac:dyDescent="0.25"/>
  <cols>
    <col min="1" max="1" width="6.875" style="1" customWidth="1"/>
    <col min="2" max="2" width="24.375" customWidth="1"/>
    <col min="3" max="3" width="7.875" style="2" customWidth="1"/>
    <col min="4" max="4" width="52.25" style="3" customWidth="1"/>
    <col min="5" max="5" width="6.375" style="2" customWidth="1"/>
    <col min="6" max="6" width="12.25" style="3" customWidth="1"/>
    <col min="7" max="7" width="26.5" style="3" customWidth="1"/>
    <col min="8" max="8" width="7.25" style="3" customWidth="1"/>
    <col min="9" max="9" width="7.875" customWidth="1"/>
    <col min="11" max="11" width="6.125" customWidth="1"/>
  </cols>
  <sheetData>
    <row r="2" spans="1:14" ht="31.5" x14ac:dyDescent="0.25">
      <c r="B2" s="4" t="s">
        <v>0</v>
      </c>
      <c r="D2" s="3" t="s">
        <v>1</v>
      </c>
      <c r="E2" s="5"/>
    </row>
    <row r="3" spans="1:14" x14ac:dyDescent="0.25">
      <c r="B3" s="4"/>
      <c r="D3" s="5"/>
      <c r="E3" s="5"/>
    </row>
    <row r="4" spans="1:14" x14ac:dyDescent="0.25">
      <c r="B4" s="4" t="s">
        <v>2</v>
      </c>
      <c r="D4" t="s">
        <v>3</v>
      </c>
      <c r="E4" s="5"/>
    </row>
    <row r="5" spans="1:14" x14ac:dyDescent="0.25">
      <c r="B5" s="4"/>
      <c r="D5"/>
      <c r="E5" s="5"/>
    </row>
    <row r="6" spans="1:14" s="7" customFormat="1" ht="82.15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</row>
    <row r="8" spans="1:14" s="13" customFormat="1" ht="41.25" customHeight="1" x14ac:dyDescent="0.3">
      <c r="A8" s="8" t="s">
        <v>13</v>
      </c>
      <c r="B8" s="9" t="s">
        <v>195</v>
      </c>
      <c r="C8" s="9"/>
      <c r="D8" s="9"/>
      <c r="E8" s="8"/>
      <c r="F8" s="10"/>
      <c r="G8" s="10"/>
      <c r="H8" s="11"/>
      <c r="I8" s="12">
        <f>SUM(I10:I54)</f>
        <v>20.000000000000011</v>
      </c>
    </row>
    <row r="9" spans="1:14" ht="61.5" customHeight="1" x14ac:dyDescent="0.25">
      <c r="A9" s="14">
        <v>1</v>
      </c>
      <c r="B9" s="49" t="s">
        <v>14</v>
      </c>
      <c r="C9" s="16"/>
      <c r="D9" s="16"/>
      <c r="E9" s="16"/>
      <c r="F9" s="16"/>
      <c r="G9" s="16"/>
      <c r="H9" s="16"/>
      <c r="I9" s="17"/>
    </row>
    <row r="10" spans="1:14" ht="32.450000000000003" customHeight="1" x14ac:dyDescent="0.25">
      <c r="A10" s="14"/>
      <c r="B10" s="18"/>
      <c r="C10" s="19" t="s">
        <v>15</v>
      </c>
      <c r="D10" s="20" t="s">
        <v>174</v>
      </c>
      <c r="E10" s="21"/>
      <c r="F10" s="22" t="s">
        <v>17</v>
      </c>
      <c r="G10" s="23" t="s">
        <v>167</v>
      </c>
      <c r="H10" s="24">
        <v>4</v>
      </c>
      <c r="I10" s="25">
        <v>2</v>
      </c>
      <c r="K10" s="26"/>
      <c r="M10" s="27"/>
      <c r="N10" s="27"/>
    </row>
    <row r="11" spans="1:14" ht="26.25" x14ac:dyDescent="0.25">
      <c r="A11" s="14"/>
      <c r="B11" s="18"/>
      <c r="C11" s="19" t="s">
        <v>15</v>
      </c>
      <c r="D11" s="20" t="s">
        <v>18</v>
      </c>
      <c r="E11" s="21"/>
      <c r="F11" s="22" t="s">
        <v>17</v>
      </c>
      <c r="G11" s="23"/>
      <c r="H11" s="24">
        <v>4</v>
      </c>
      <c r="I11" s="25">
        <v>0.1</v>
      </c>
      <c r="K11" s="26"/>
      <c r="M11" s="27"/>
    </row>
    <row r="12" spans="1:14" x14ac:dyDescent="0.25">
      <c r="A12" s="14"/>
      <c r="B12" s="18"/>
      <c r="C12" s="19" t="s">
        <v>15</v>
      </c>
      <c r="D12" s="20" t="s">
        <v>19</v>
      </c>
      <c r="E12" s="21"/>
      <c r="F12" s="22" t="s">
        <v>17</v>
      </c>
      <c r="G12" s="23"/>
      <c r="H12" s="24">
        <v>3</v>
      </c>
      <c r="I12" s="25">
        <v>1.5</v>
      </c>
      <c r="K12" s="26"/>
      <c r="M12" s="27"/>
    </row>
    <row r="13" spans="1:14" x14ac:dyDescent="0.25">
      <c r="A13" s="14"/>
      <c r="B13" s="18"/>
      <c r="C13" s="19" t="s">
        <v>15</v>
      </c>
      <c r="D13" s="20" t="s">
        <v>20</v>
      </c>
      <c r="E13" s="21"/>
      <c r="F13" s="22" t="s">
        <v>17</v>
      </c>
      <c r="G13" s="23"/>
      <c r="H13" s="24">
        <v>3</v>
      </c>
      <c r="I13" s="25">
        <v>1.5</v>
      </c>
      <c r="K13" s="28"/>
      <c r="M13" s="27"/>
    </row>
    <row r="14" spans="1:14" x14ac:dyDescent="0.25">
      <c r="A14" s="14"/>
      <c r="B14" s="18"/>
      <c r="C14" s="19" t="s">
        <v>15</v>
      </c>
      <c r="D14" s="29" t="s">
        <v>21</v>
      </c>
      <c r="E14" s="21"/>
      <c r="F14" s="22" t="s">
        <v>17</v>
      </c>
      <c r="G14" s="23"/>
      <c r="H14" s="24">
        <v>3</v>
      </c>
      <c r="I14" s="25">
        <v>0.5</v>
      </c>
      <c r="K14" s="28"/>
      <c r="M14" s="27"/>
    </row>
    <row r="15" spans="1:14" x14ac:dyDescent="0.25">
      <c r="A15" s="14"/>
      <c r="B15" s="18"/>
      <c r="C15" s="19" t="s">
        <v>15</v>
      </c>
      <c r="D15" s="20" t="s">
        <v>22</v>
      </c>
      <c r="E15" s="21"/>
      <c r="F15" s="22" t="s">
        <v>17</v>
      </c>
      <c r="G15" s="23"/>
      <c r="H15" s="24">
        <v>3</v>
      </c>
      <c r="I15" s="25">
        <v>0.5</v>
      </c>
      <c r="K15" s="28"/>
      <c r="M15" s="27"/>
    </row>
    <row r="16" spans="1:14" ht="31.5" x14ac:dyDescent="0.25">
      <c r="A16" s="14"/>
      <c r="B16" s="18"/>
      <c r="C16" s="19" t="s">
        <v>15</v>
      </c>
      <c r="D16" s="20" t="s">
        <v>23</v>
      </c>
      <c r="E16" s="21"/>
      <c r="F16" s="22" t="s">
        <v>17</v>
      </c>
      <c r="G16" s="23" t="s">
        <v>173</v>
      </c>
      <c r="H16" s="24">
        <v>4</v>
      </c>
      <c r="I16" s="25">
        <v>1</v>
      </c>
      <c r="K16" s="28"/>
    </row>
    <row r="17" spans="1:11" x14ac:dyDescent="0.25">
      <c r="A17" s="14"/>
      <c r="B17" s="18"/>
      <c r="C17" s="19" t="s">
        <v>15</v>
      </c>
      <c r="D17" s="20" t="s">
        <v>24</v>
      </c>
      <c r="E17" s="21"/>
      <c r="F17" s="22" t="s">
        <v>17</v>
      </c>
      <c r="G17" s="23"/>
      <c r="H17" s="24">
        <v>3</v>
      </c>
      <c r="I17" s="25">
        <v>0.4</v>
      </c>
      <c r="K17" s="28"/>
    </row>
    <row r="18" spans="1:11" ht="26.25" x14ac:dyDescent="0.25">
      <c r="A18" s="14"/>
      <c r="B18" s="18"/>
      <c r="C18" s="19" t="s">
        <v>15</v>
      </c>
      <c r="D18" s="20" t="s">
        <v>25</v>
      </c>
      <c r="E18" s="21"/>
      <c r="F18" s="22" t="s">
        <v>17</v>
      </c>
      <c r="G18" s="23"/>
      <c r="H18" s="24">
        <v>4</v>
      </c>
      <c r="I18" s="25">
        <v>0.5</v>
      </c>
      <c r="K18" s="28"/>
    </row>
    <row r="19" spans="1:11" ht="26.25" x14ac:dyDescent="0.25">
      <c r="A19" s="14"/>
      <c r="B19" s="18"/>
      <c r="C19" s="19" t="s">
        <v>15</v>
      </c>
      <c r="D19" s="20" t="s">
        <v>26</v>
      </c>
      <c r="E19" s="21"/>
      <c r="F19" s="22" t="s">
        <v>17</v>
      </c>
      <c r="G19" s="23"/>
      <c r="H19" s="24">
        <v>4</v>
      </c>
      <c r="I19" s="25">
        <v>1.5</v>
      </c>
      <c r="K19" s="28"/>
    </row>
    <row r="20" spans="1:11" x14ac:dyDescent="0.25">
      <c r="A20" s="14"/>
      <c r="B20" s="18"/>
      <c r="C20" s="19" t="s">
        <v>15</v>
      </c>
      <c r="D20" s="20" t="s">
        <v>27</v>
      </c>
      <c r="E20" s="21"/>
      <c r="F20" s="22" t="s">
        <v>17</v>
      </c>
      <c r="G20" s="23"/>
      <c r="H20" s="24">
        <v>4</v>
      </c>
      <c r="I20" s="25">
        <v>1.5</v>
      </c>
      <c r="K20" s="28"/>
    </row>
    <row r="21" spans="1:11" x14ac:dyDescent="0.25">
      <c r="A21" s="14"/>
      <c r="B21" s="18"/>
      <c r="C21" s="19" t="s">
        <v>15</v>
      </c>
      <c r="D21" s="20" t="s">
        <v>28</v>
      </c>
      <c r="E21" s="21"/>
      <c r="F21" s="22" t="s">
        <v>17</v>
      </c>
      <c r="G21" s="23"/>
      <c r="H21" s="24">
        <v>5</v>
      </c>
      <c r="I21" s="25">
        <v>0.5</v>
      </c>
      <c r="K21" s="28"/>
    </row>
    <row r="22" spans="1:11" x14ac:dyDescent="0.25">
      <c r="A22" s="14"/>
      <c r="B22" s="18"/>
      <c r="C22" s="19" t="s">
        <v>15</v>
      </c>
      <c r="D22" s="20" t="s">
        <v>29</v>
      </c>
      <c r="E22" s="21"/>
      <c r="F22" s="22" t="s">
        <v>17</v>
      </c>
      <c r="G22" s="23"/>
      <c r="H22" s="24">
        <v>5</v>
      </c>
      <c r="I22" s="25">
        <v>0.5</v>
      </c>
      <c r="K22" s="28"/>
    </row>
    <row r="23" spans="1:11" x14ac:dyDescent="0.25">
      <c r="A23" s="14"/>
      <c r="B23" s="18"/>
      <c r="C23" s="19" t="s">
        <v>15</v>
      </c>
      <c r="D23" s="20" t="s">
        <v>30</v>
      </c>
      <c r="E23" s="21"/>
      <c r="F23" s="22" t="s">
        <v>17</v>
      </c>
      <c r="G23" s="23"/>
      <c r="H23" s="24">
        <v>1</v>
      </c>
      <c r="I23" s="25">
        <v>0.5</v>
      </c>
      <c r="K23" s="28"/>
    </row>
    <row r="24" spans="1:11" x14ac:dyDescent="0.25">
      <c r="A24" s="14"/>
      <c r="B24" s="18"/>
      <c r="C24" s="19" t="s">
        <v>15</v>
      </c>
      <c r="D24" s="20" t="s">
        <v>31</v>
      </c>
      <c r="E24" s="21"/>
      <c r="F24" s="22" t="s">
        <v>17</v>
      </c>
      <c r="G24" s="23"/>
      <c r="H24" s="24">
        <v>1</v>
      </c>
      <c r="I24" s="25">
        <v>0.5</v>
      </c>
      <c r="K24" s="28"/>
    </row>
    <row r="25" spans="1:11" x14ac:dyDescent="0.25">
      <c r="A25" s="14"/>
      <c r="B25" s="18"/>
      <c r="C25" s="19" t="s">
        <v>15</v>
      </c>
      <c r="D25" s="20" t="s">
        <v>32</v>
      </c>
      <c r="E25" s="21"/>
      <c r="F25" s="22" t="s">
        <v>17</v>
      </c>
      <c r="G25" s="23"/>
      <c r="H25" s="24">
        <v>2</v>
      </c>
      <c r="I25" s="25">
        <v>1</v>
      </c>
      <c r="K25" s="28"/>
    </row>
    <row r="26" spans="1:11" ht="37.5" x14ac:dyDescent="0.3">
      <c r="A26" s="14">
        <v>2</v>
      </c>
      <c r="B26" s="15" t="s">
        <v>166</v>
      </c>
      <c r="C26" s="18"/>
      <c r="D26" s="18"/>
      <c r="E26" s="18"/>
      <c r="F26" s="18"/>
      <c r="G26" s="18"/>
      <c r="H26" s="24"/>
      <c r="I26" s="30"/>
      <c r="J26" s="27"/>
      <c r="K26" s="28"/>
    </row>
    <row r="27" spans="1:11" x14ac:dyDescent="0.25">
      <c r="A27" s="14"/>
      <c r="B27" s="18"/>
      <c r="C27" s="19" t="s">
        <v>15</v>
      </c>
      <c r="D27" s="31" t="s">
        <v>33</v>
      </c>
      <c r="E27" s="21"/>
      <c r="F27" s="22" t="s">
        <v>17</v>
      </c>
      <c r="G27" s="23"/>
      <c r="H27" s="24">
        <v>3</v>
      </c>
      <c r="I27" s="25">
        <v>0.1</v>
      </c>
      <c r="K27" s="28"/>
    </row>
    <row r="28" spans="1:11" x14ac:dyDescent="0.25">
      <c r="A28" s="14"/>
      <c r="B28" s="18"/>
      <c r="C28" s="19" t="s">
        <v>15</v>
      </c>
      <c r="D28" s="31" t="s">
        <v>34</v>
      </c>
      <c r="E28" s="21"/>
      <c r="F28" s="22" t="s">
        <v>17</v>
      </c>
      <c r="G28" s="23"/>
      <c r="H28" s="24">
        <v>5</v>
      </c>
      <c r="I28" s="32">
        <v>0.3</v>
      </c>
      <c r="K28" s="28"/>
    </row>
    <row r="29" spans="1:11" x14ac:dyDescent="0.25">
      <c r="A29" s="14"/>
      <c r="B29" s="18"/>
      <c r="C29" s="19" t="s">
        <v>15</v>
      </c>
      <c r="D29" s="31" t="s">
        <v>35</v>
      </c>
      <c r="E29" s="21"/>
      <c r="F29" s="22" t="s">
        <v>17</v>
      </c>
      <c r="G29" s="23"/>
      <c r="H29" s="24">
        <v>5</v>
      </c>
      <c r="I29" s="25">
        <v>0.4</v>
      </c>
      <c r="K29" s="28"/>
    </row>
    <row r="30" spans="1:11" x14ac:dyDescent="0.25">
      <c r="A30" s="14"/>
      <c r="B30" s="18"/>
      <c r="C30" s="19" t="s">
        <v>15</v>
      </c>
      <c r="D30" s="96" t="s">
        <v>36</v>
      </c>
      <c r="E30" s="21"/>
      <c r="F30" s="22" t="s">
        <v>17</v>
      </c>
      <c r="G30" s="23"/>
      <c r="H30" s="24">
        <v>5</v>
      </c>
      <c r="I30" s="25">
        <v>0.5</v>
      </c>
      <c r="K30" s="28"/>
    </row>
    <row r="31" spans="1:11" x14ac:dyDescent="0.25">
      <c r="A31" s="14"/>
      <c r="B31" s="18"/>
      <c r="C31" s="19" t="s">
        <v>15</v>
      </c>
      <c r="D31" s="31" t="s">
        <v>37</v>
      </c>
      <c r="E31" s="21"/>
      <c r="F31" s="22" t="s">
        <v>17</v>
      </c>
      <c r="G31" s="23"/>
      <c r="H31" s="24">
        <v>4</v>
      </c>
      <c r="I31" s="25">
        <v>0.1</v>
      </c>
      <c r="K31" s="28"/>
    </row>
    <row r="32" spans="1:11" ht="25.5" x14ac:dyDescent="0.25">
      <c r="A32" s="14"/>
      <c r="B32" s="18"/>
      <c r="C32" s="19" t="s">
        <v>15</v>
      </c>
      <c r="D32" s="31" t="s">
        <v>38</v>
      </c>
      <c r="E32" s="21"/>
      <c r="F32" s="22" t="s">
        <v>17</v>
      </c>
      <c r="G32" s="23"/>
      <c r="H32" s="24">
        <v>4</v>
      </c>
      <c r="I32" s="25">
        <v>0.2</v>
      </c>
      <c r="K32" s="28"/>
    </row>
    <row r="33" spans="1:11" ht="25.5" x14ac:dyDescent="0.25">
      <c r="A33" s="14"/>
      <c r="B33" s="18"/>
      <c r="C33" s="19" t="s">
        <v>15</v>
      </c>
      <c r="D33" s="33" t="s">
        <v>39</v>
      </c>
      <c r="E33" s="21"/>
      <c r="F33" s="22" t="s">
        <v>17</v>
      </c>
      <c r="G33" s="23"/>
      <c r="H33" s="24">
        <v>4</v>
      </c>
      <c r="I33" s="25">
        <v>0.2</v>
      </c>
      <c r="K33" s="28"/>
    </row>
    <row r="34" spans="1:11" x14ac:dyDescent="0.25">
      <c r="A34" s="14"/>
      <c r="B34" s="18"/>
      <c r="C34" s="19" t="s">
        <v>15</v>
      </c>
      <c r="D34" s="33" t="s">
        <v>40</v>
      </c>
      <c r="E34" s="21"/>
      <c r="F34" s="22" t="s">
        <v>17</v>
      </c>
      <c r="G34" s="23"/>
      <c r="H34" s="24">
        <v>4</v>
      </c>
      <c r="I34" s="25">
        <v>0.2</v>
      </c>
      <c r="K34" s="28"/>
    </row>
    <row r="35" spans="1:11" x14ac:dyDescent="0.25">
      <c r="A35" s="14"/>
      <c r="B35" s="18"/>
      <c r="C35" s="19" t="s">
        <v>15</v>
      </c>
      <c r="D35" s="33" t="s">
        <v>41</v>
      </c>
      <c r="E35" s="21"/>
      <c r="F35" s="22" t="s">
        <v>17</v>
      </c>
      <c r="G35" s="23"/>
      <c r="H35" s="24">
        <v>4</v>
      </c>
      <c r="I35" s="25">
        <v>0.2</v>
      </c>
      <c r="K35" s="28"/>
    </row>
    <row r="36" spans="1:11" x14ac:dyDescent="0.25">
      <c r="A36" s="14"/>
      <c r="B36" s="18"/>
      <c r="C36" s="19" t="s">
        <v>15</v>
      </c>
      <c r="D36" s="33" t="s">
        <v>42</v>
      </c>
      <c r="E36" s="21"/>
      <c r="F36" s="22" t="s">
        <v>17</v>
      </c>
      <c r="G36" s="23"/>
      <c r="H36" s="24">
        <v>4</v>
      </c>
      <c r="I36" s="25">
        <v>0.2</v>
      </c>
      <c r="K36" s="28"/>
    </row>
    <row r="37" spans="1:11" ht="15.6" customHeight="1" x14ac:dyDescent="0.25">
      <c r="A37" s="14"/>
      <c r="B37" s="18"/>
      <c r="C37" s="19" t="s">
        <v>15</v>
      </c>
      <c r="D37" s="33" t="s">
        <v>43</v>
      </c>
      <c r="E37" s="21"/>
      <c r="F37" s="22" t="s">
        <v>17</v>
      </c>
      <c r="G37" s="23"/>
      <c r="H37" s="24">
        <v>3</v>
      </c>
      <c r="I37" s="25">
        <v>0.2</v>
      </c>
      <c r="K37" s="28"/>
    </row>
    <row r="38" spans="1:11" ht="33.6" customHeight="1" x14ac:dyDescent="0.25">
      <c r="A38" s="14"/>
      <c r="B38" s="18"/>
      <c r="C38" s="19" t="s">
        <v>15</v>
      </c>
      <c r="D38" s="33" t="s">
        <v>44</v>
      </c>
      <c r="E38" s="21"/>
      <c r="F38" s="22" t="s">
        <v>17</v>
      </c>
      <c r="G38" s="23"/>
      <c r="H38" s="24">
        <v>4</v>
      </c>
      <c r="I38" s="32">
        <v>0.2</v>
      </c>
      <c r="K38" s="34"/>
    </row>
    <row r="39" spans="1:11" ht="25.5" x14ac:dyDescent="0.25">
      <c r="A39" s="14"/>
      <c r="B39" s="18"/>
      <c r="C39" s="19" t="s">
        <v>15</v>
      </c>
      <c r="D39" s="33" t="s">
        <v>45</v>
      </c>
      <c r="E39" s="21"/>
      <c r="F39" s="22" t="s">
        <v>17</v>
      </c>
      <c r="G39" s="23"/>
      <c r="H39" s="24">
        <v>5</v>
      </c>
      <c r="I39" s="32">
        <v>0.1</v>
      </c>
      <c r="K39" s="28"/>
    </row>
    <row r="40" spans="1:11" x14ac:dyDescent="0.25">
      <c r="A40" s="14"/>
      <c r="B40" s="18"/>
      <c r="C40" s="19" t="s">
        <v>15</v>
      </c>
      <c r="D40" s="33" t="s">
        <v>46</v>
      </c>
      <c r="E40" s="21"/>
      <c r="F40" s="22" t="s">
        <v>17</v>
      </c>
      <c r="G40" s="23"/>
      <c r="H40" s="24">
        <v>4</v>
      </c>
      <c r="I40" s="32">
        <v>0.1</v>
      </c>
      <c r="K40" s="28"/>
    </row>
    <row r="41" spans="1:11" x14ac:dyDescent="0.25">
      <c r="A41" s="14"/>
      <c r="B41" s="18"/>
      <c r="C41" s="19" t="s">
        <v>15</v>
      </c>
      <c r="D41" s="33" t="s">
        <v>47</v>
      </c>
      <c r="E41" s="21"/>
      <c r="F41" s="22" t="s">
        <v>17</v>
      </c>
      <c r="G41" s="23"/>
      <c r="H41" s="24">
        <v>5</v>
      </c>
      <c r="I41" s="32">
        <v>0.1</v>
      </c>
      <c r="K41" s="28"/>
    </row>
    <row r="42" spans="1:11" x14ac:dyDescent="0.25">
      <c r="A42" s="14"/>
      <c r="B42" s="18"/>
      <c r="C42" s="19" t="s">
        <v>15</v>
      </c>
      <c r="D42" s="33" t="s">
        <v>48</v>
      </c>
      <c r="E42" s="21"/>
      <c r="F42" s="22" t="s">
        <v>17</v>
      </c>
      <c r="G42" s="23"/>
      <c r="H42" s="24">
        <v>5</v>
      </c>
      <c r="I42" s="32">
        <v>0.5</v>
      </c>
      <c r="K42" s="28"/>
    </row>
    <row r="43" spans="1:11" x14ac:dyDescent="0.25">
      <c r="A43" s="14"/>
      <c r="B43" s="18"/>
      <c r="C43" s="19" t="s">
        <v>15</v>
      </c>
      <c r="D43" s="33" t="s">
        <v>49</v>
      </c>
      <c r="E43" s="21"/>
      <c r="F43" s="22" t="s">
        <v>17</v>
      </c>
      <c r="G43" s="23"/>
      <c r="H43" s="24">
        <v>5</v>
      </c>
      <c r="I43" s="32">
        <v>0.5</v>
      </c>
      <c r="K43" s="28"/>
    </row>
    <row r="44" spans="1:11" x14ac:dyDescent="0.25">
      <c r="A44" s="14"/>
      <c r="B44" s="18"/>
      <c r="C44" s="19" t="s">
        <v>15</v>
      </c>
      <c r="D44" s="33" t="s">
        <v>50</v>
      </c>
      <c r="E44" s="21"/>
      <c r="F44" s="22" t="s">
        <v>17</v>
      </c>
      <c r="G44" s="23"/>
      <c r="H44" s="24">
        <v>5</v>
      </c>
      <c r="I44" s="32">
        <v>0.1</v>
      </c>
      <c r="K44" s="28"/>
    </row>
    <row r="45" spans="1:11" x14ac:dyDescent="0.25">
      <c r="A45" s="14"/>
      <c r="B45" s="18"/>
      <c r="C45" s="19" t="s">
        <v>15</v>
      </c>
      <c r="D45" s="33" t="s">
        <v>51</v>
      </c>
      <c r="E45" s="21"/>
      <c r="F45" s="22" t="s">
        <v>17</v>
      </c>
      <c r="G45" s="23"/>
      <c r="H45" s="24">
        <v>5</v>
      </c>
      <c r="I45" s="32">
        <v>0.1</v>
      </c>
      <c r="K45" s="28"/>
    </row>
    <row r="46" spans="1:11" x14ac:dyDescent="0.25">
      <c r="A46" s="14"/>
      <c r="B46" s="18"/>
      <c r="C46" s="19" t="s">
        <v>15</v>
      </c>
      <c r="D46" s="33" t="s">
        <v>52</v>
      </c>
      <c r="E46" s="21"/>
      <c r="F46" s="22" t="s">
        <v>17</v>
      </c>
      <c r="G46" s="23"/>
      <c r="H46" s="24">
        <v>5</v>
      </c>
      <c r="I46" s="32">
        <v>0.2</v>
      </c>
      <c r="K46" s="28"/>
    </row>
    <row r="47" spans="1:11" x14ac:dyDescent="0.25">
      <c r="A47" s="14"/>
      <c r="B47" s="18"/>
      <c r="C47" s="19" t="s">
        <v>15</v>
      </c>
      <c r="D47" s="33" t="s">
        <v>53</v>
      </c>
      <c r="E47" s="21"/>
      <c r="F47" s="22" t="s">
        <v>17</v>
      </c>
      <c r="G47" s="23"/>
      <c r="H47" s="24">
        <v>5</v>
      </c>
      <c r="I47" s="32">
        <v>0.2</v>
      </c>
      <c r="K47" s="28"/>
    </row>
    <row r="48" spans="1:11" x14ac:dyDescent="0.25">
      <c r="A48" s="14"/>
      <c r="B48" s="18"/>
      <c r="C48" s="19" t="s">
        <v>15</v>
      </c>
      <c r="D48" s="33" t="s">
        <v>54</v>
      </c>
      <c r="E48" s="21"/>
      <c r="F48" s="22" t="s">
        <v>17</v>
      </c>
      <c r="G48" s="23"/>
      <c r="H48" s="24">
        <v>5</v>
      </c>
      <c r="I48" s="32">
        <v>0.5</v>
      </c>
      <c r="K48" s="28"/>
    </row>
    <row r="49" spans="1:11" x14ac:dyDescent="0.25">
      <c r="A49" s="14"/>
      <c r="B49" s="18"/>
      <c r="C49" s="19" t="s">
        <v>15</v>
      </c>
      <c r="D49" s="33" t="s">
        <v>55</v>
      </c>
      <c r="E49" s="21"/>
      <c r="F49" s="22" t="s">
        <v>17</v>
      </c>
      <c r="G49" s="23"/>
      <c r="H49" s="24">
        <v>1</v>
      </c>
      <c r="I49" s="32">
        <v>0.1</v>
      </c>
      <c r="K49" s="28"/>
    </row>
    <row r="50" spans="1:11" x14ac:dyDescent="0.25">
      <c r="A50" s="14"/>
      <c r="B50" s="18"/>
      <c r="C50" s="19" t="s">
        <v>15</v>
      </c>
      <c r="D50" s="33" t="s">
        <v>56</v>
      </c>
      <c r="E50" s="21"/>
      <c r="F50" s="22" t="s">
        <v>17</v>
      </c>
      <c r="G50" s="23"/>
      <c r="H50" s="24">
        <v>5</v>
      </c>
      <c r="I50" s="32">
        <v>0.1</v>
      </c>
      <c r="K50" s="28"/>
    </row>
    <row r="51" spans="1:11" x14ac:dyDescent="0.25">
      <c r="A51" s="14"/>
      <c r="B51" s="18"/>
      <c r="C51" s="19" t="s">
        <v>15</v>
      </c>
      <c r="D51" s="31" t="s">
        <v>57</v>
      </c>
      <c r="E51" s="21"/>
      <c r="F51" s="22" t="s">
        <v>17</v>
      </c>
      <c r="G51" s="23"/>
      <c r="H51" s="24">
        <v>5</v>
      </c>
      <c r="I51" s="32">
        <v>0.1</v>
      </c>
      <c r="K51" s="28"/>
    </row>
    <row r="52" spans="1:11" x14ac:dyDescent="0.25">
      <c r="A52" s="14"/>
      <c r="B52" s="18"/>
      <c r="C52" s="19" t="s">
        <v>15</v>
      </c>
      <c r="D52" s="31" t="s">
        <v>31</v>
      </c>
      <c r="E52" s="21"/>
      <c r="F52" s="22" t="s">
        <v>17</v>
      </c>
      <c r="G52" s="23"/>
      <c r="H52" s="24">
        <v>1</v>
      </c>
      <c r="I52" s="32">
        <v>0.1</v>
      </c>
      <c r="K52" s="28"/>
    </row>
    <row r="53" spans="1:11" x14ac:dyDescent="0.25">
      <c r="A53" s="14"/>
      <c r="B53" s="18"/>
      <c r="C53" s="19" t="s">
        <v>15</v>
      </c>
      <c r="D53" s="31" t="s">
        <v>58</v>
      </c>
      <c r="E53" s="21"/>
      <c r="F53" s="22" t="s">
        <v>17</v>
      </c>
      <c r="G53" s="23"/>
      <c r="H53" s="24">
        <v>5</v>
      </c>
      <c r="I53" s="32">
        <v>0.3</v>
      </c>
      <c r="K53" s="28"/>
    </row>
    <row r="54" spans="1:11" ht="16.899999999999999" customHeight="1" x14ac:dyDescent="0.25">
      <c r="A54" s="35"/>
      <c r="B54" s="36"/>
      <c r="C54" s="37" t="s">
        <v>15</v>
      </c>
      <c r="D54" s="38" t="s">
        <v>59</v>
      </c>
      <c r="E54" s="39"/>
      <c r="F54" s="40" t="s">
        <v>17</v>
      </c>
      <c r="G54" s="41"/>
      <c r="H54" s="42">
        <v>1</v>
      </c>
      <c r="I54" s="25">
        <v>0.1</v>
      </c>
      <c r="K54" s="28"/>
    </row>
    <row r="55" spans="1:11" ht="37.5" x14ac:dyDescent="0.3">
      <c r="A55" s="43" t="s">
        <v>60</v>
      </c>
      <c r="B55" s="44" t="s">
        <v>196</v>
      </c>
      <c r="C55" s="45"/>
      <c r="D55" s="46"/>
      <c r="E55" s="45"/>
      <c r="F55" s="46"/>
      <c r="G55" s="46"/>
      <c r="H55" s="45"/>
      <c r="I55" s="47">
        <f>SUM(I56:I95)</f>
        <v>25</v>
      </c>
      <c r="J55" s="27"/>
    </row>
    <row r="56" spans="1:11" ht="31.5" x14ac:dyDescent="0.25">
      <c r="A56" s="48">
        <v>1</v>
      </c>
      <c r="B56" s="49" t="s">
        <v>156</v>
      </c>
      <c r="C56" s="50"/>
      <c r="D56" s="50"/>
      <c r="E56" s="50"/>
      <c r="F56" s="50"/>
      <c r="G56" s="50"/>
      <c r="H56" s="51"/>
      <c r="I56" s="52"/>
      <c r="K56" s="53"/>
    </row>
    <row r="57" spans="1:11" x14ac:dyDescent="0.25">
      <c r="A57" s="14"/>
      <c r="B57" s="18"/>
      <c r="C57" s="19" t="s">
        <v>15</v>
      </c>
      <c r="D57" s="20" t="s">
        <v>157</v>
      </c>
      <c r="E57" s="21"/>
      <c r="F57" s="22" t="s">
        <v>17</v>
      </c>
      <c r="G57" s="23"/>
      <c r="H57" s="54">
        <v>2</v>
      </c>
      <c r="I57" s="55">
        <v>0.2</v>
      </c>
      <c r="K57" s="53"/>
    </row>
    <row r="58" spans="1:11" x14ac:dyDescent="0.25">
      <c r="A58" s="14"/>
      <c r="B58" s="18"/>
      <c r="C58" s="19" t="s">
        <v>15</v>
      </c>
      <c r="D58" s="20" t="s">
        <v>158</v>
      </c>
      <c r="E58" s="21"/>
      <c r="F58" s="22" t="s">
        <v>17</v>
      </c>
      <c r="G58" s="23"/>
      <c r="H58" s="54">
        <v>4</v>
      </c>
      <c r="I58" s="55">
        <v>1</v>
      </c>
      <c r="K58" s="53"/>
    </row>
    <row r="59" spans="1:11" x14ac:dyDescent="0.25">
      <c r="A59" s="14"/>
      <c r="B59" s="18"/>
      <c r="C59" s="19" t="s">
        <v>15</v>
      </c>
      <c r="D59" s="56" t="s">
        <v>159</v>
      </c>
      <c r="E59" s="21"/>
      <c r="F59" s="22" t="s">
        <v>17</v>
      </c>
      <c r="G59" s="23"/>
      <c r="H59" s="54">
        <v>4</v>
      </c>
      <c r="I59" s="55">
        <v>1</v>
      </c>
      <c r="K59" s="53"/>
    </row>
    <row r="60" spans="1:11" x14ac:dyDescent="0.25">
      <c r="A60" s="14"/>
      <c r="B60" s="18"/>
      <c r="C60" s="19" t="s">
        <v>15</v>
      </c>
      <c r="D60" s="56" t="s">
        <v>160</v>
      </c>
      <c r="E60" s="21"/>
      <c r="F60" s="22" t="s">
        <v>17</v>
      </c>
      <c r="G60" s="23"/>
      <c r="H60" s="54">
        <v>4</v>
      </c>
      <c r="I60" s="55">
        <v>1</v>
      </c>
      <c r="K60" s="53"/>
    </row>
    <row r="61" spans="1:11" x14ac:dyDescent="0.25">
      <c r="A61" s="14"/>
      <c r="B61" s="18"/>
      <c r="C61" s="19" t="s">
        <v>15</v>
      </c>
      <c r="D61" s="57" t="s">
        <v>161</v>
      </c>
      <c r="E61" s="21"/>
      <c r="F61" s="22" t="s">
        <v>17</v>
      </c>
      <c r="G61" s="23"/>
      <c r="H61" s="54">
        <v>4</v>
      </c>
      <c r="I61" s="55">
        <v>0.5</v>
      </c>
      <c r="K61" s="53"/>
    </row>
    <row r="62" spans="1:11" x14ac:dyDescent="0.25">
      <c r="A62" s="14"/>
      <c r="B62" s="18"/>
      <c r="C62" s="19" t="s">
        <v>15</v>
      </c>
      <c r="D62" s="56" t="s">
        <v>162</v>
      </c>
      <c r="E62" s="21"/>
      <c r="F62" s="22" t="s">
        <v>17</v>
      </c>
      <c r="G62" s="23"/>
      <c r="H62" s="54">
        <v>4</v>
      </c>
      <c r="I62" s="55">
        <v>1</v>
      </c>
      <c r="K62" s="53"/>
    </row>
    <row r="63" spans="1:11" x14ac:dyDescent="0.25">
      <c r="A63" s="14"/>
      <c r="B63" s="18"/>
      <c r="C63" s="19" t="s">
        <v>15</v>
      </c>
      <c r="D63" s="57" t="s">
        <v>163</v>
      </c>
      <c r="E63" s="21"/>
      <c r="F63" s="22" t="s">
        <v>17</v>
      </c>
      <c r="G63" s="23"/>
      <c r="H63" s="54">
        <v>4</v>
      </c>
      <c r="I63" s="55">
        <v>0.5</v>
      </c>
      <c r="K63" s="53"/>
    </row>
    <row r="64" spans="1:11" x14ac:dyDescent="0.25">
      <c r="A64" s="14"/>
      <c r="B64" s="18"/>
      <c r="C64" s="19" t="s">
        <v>15</v>
      </c>
      <c r="D64" s="56" t="s">
        <v>164</v>
      </c>
      <c r="E64" s="21"/>
      <c r="F64" s="22" t="s">
        <v>17</v>
      </c>
      <c r="G64" s="23"/>
      <c r="H64" s="54">
        <v>5</v>
      </c>
      <c r="I64" s="55">
        <v>2</v>
      </c>
      <c r="K64" s="53"/>
    </row>
    <row r="65" spans="1:11" x14ac:dyDescent="0.25">
      <c r="A65" s="14"/>
      <c r="B65" s="18"/>
      <c r="C65" s="19" t="s">
        <v>15</v>
      </c>
      <c r="D65" s="56" t="s">
        <v>61</v>
      </c>
      <c r="E65" s="21"/>
      <c r="F65" s="22" t="s">
        <v>17</v>
      </c>
      <c r="G65" s="23"/>
      <c r="H65" s="54">
        <v>5</v>
      </c>
      <c r="I65" s="55">
        <v>0.8</v>
      </c>
      <c r="K65" s="53"/>
    </row>
    <row r="66" spans="1:11" x14ac:dyDescent="0.25">
      <c r="A66" s="14"/>
      <c r="B66" s="18"/>
      <c r="C66" s="19" t="s">
        <v>15</v>
      </c>
      <c r="D66" s="20" t="s">
        <v>165</v>
      </c>
      <c r="E66" s="21"/>
      <c r="F66" s="22" t="s">
        <v>17</v>
      </c>
      <c r="G66" s="23"/>
      <c r="H66" s="54">
        <v>1</v>
      </c>
      <c r="I66" s="55">
        <v>0.2</v>
      </c>
      <c r="K66" s="53"/>
    </row>
    <row r="67" spans="1:11" x14ac:dyDescent="0.25">
      <c r="A67" s="14"/>
      <c r="B67" s="18"/>
      <c r="C67" s="19" t="s">
        <v>15</v>
      </c>
      <c r="D67" s="20" t="s">
        <v>32</v>
      </c>
      <c r="E67" s="21"/>
      <c r="F67" s="22" t="s">
        <v>17</v>
      </c>
      <c r="G67" s="23"/>
      <c r="H67" s="54">
        <v>2</v>
      </c>
      <c r="I67" s="55">
        <v>0.2</v>
      </c>
      <c r="K67" s="53"/>
    </row>
    <row r="68" spans="1:11" x14ac:dyDescent="0.25">
      <c r="A68" s="14">
        <v>2</v>
      </c>
      <c r="B68" s="58" t="s">
        <v>63</v>
      </c>
      <c r="C68" s="16"/>
      <c r="D68" s="16"/>
      <c r="E68" s="16"/>
      <c r="F68" s="16"/>
      <c r="G68" s="16"/>
      <c r="H68" s="59"/>
      <c r="I68" s="60"/>
      <c r="J68" s="27"/>
      <c r="K68" s="53"/>
    </row>
    <row r="69" spans="1:11" x14ac:dyDescent="0.25">
      <c r="A69" s="14"/>
      <c r="B69" s="18"/>
      <c r="C69" s="19" t="s">
        <v>15</v>
      </c>
      <c r="D69" s="20" t="s">
        <v>104</v>
      </c>
      <c r="E69" s="21"/>
      <c r="F69" s="22" t="s">
        <v>17</v>
      </c>
      <c r="G69" s="23"/>
      <c r="H69" s="54">
        <v>1</v>
      </c>
      <c r="I69" s="55">
        <v>0.5</v>
      </c>
      <c r="K69" s="53"/>
    </row>
    <row r="70" spans="1:11" x14ac:dyDescent="0.25">
      <c r="A70" s="14"/>
      <c r="B70" s="18"/>
      <c r="C70" s="19" t="s">
        <v>15</v>
      </c>
      <c r="D70" s="56" t="s">
        <v>176</v>
      </c>
      <c r="E70" s="21"/>
      <c r="F70" s="22" t="s">
        <v>17</v>
      </c>
      <c r="G70" s="23"/>
      <c r="H70" s="54">
        <v>2</v>
      </c>
      <c r="I70" s="55">
        <v>0.2</v>
      </c>
      <c r="K70" s="53"/>
    </row>
    <row r="71" spans="1:11" x14ac:dyDescent="0.25">
      <c r="A71" s="14"/>
      <c r="B71" s="18"/>
      <c r="C71" s="19" t="s">
        <v>15</v>
      </c>
      <c r="D71" s="57" t="s">
        <v>177</v>
      </c>
      <c r="E71" s="21"/>
      <c r="F71" s="22" t="s">
        <v>17</v>
      </c>
      <c r="G71" s="23"/>
      <c r="H71" s="54">
        <v>3</v>
      </c>
      <c r="I71" s="55">
        <v>0.5</v>
      </c>
      <c r="K71" s="53"/>
    </row>
    <row r="72" spans="1:11" ht="25.5" x14ac:dyDescent="0.25">
      <c r="A72" s="14"/>
      <c r="B72" s="18"/>
      <c r="C72" s="19" t="s">
        <v>15</v>
      </c>
      <c r="D72" s="56" t="s">
        <v>64</v>
      </c>
      <c r="E72" s="21"/>
      <c r="F72" s="22" t="s">
        <v>17</v>
      </c>
      <c r="G72" s="23"/>
      <c r="H72" s="54">
        <v>4</v>
      </c>
      <c r="I72" s="55">
        <v>0.5</v>
      </c>
      <c r="K72" s="53"/>
    </row>
    <row r="73" spans="1:11" ht="19.149999999999999" customHeight="1" x14ac:dyDescent="0.25">
      <c r="A73" s="14"/>
      <c r="B73" s="18"/>
      <c r="C73" s="19" t="s">
        <v>15</v>
      </c>
      <c r="D73" s="57" t="s">
        <v>65</v>
      </c>
      <c r="E73" s="21"/>
      <c r="F73" s="22" t="s">
        <v>17</v>
      </c>
      <c r="G73" s="23"/>
      <c r="H73" s="54">
        <v>4</v>
      </c>
      <c r="I73" s="55">
        <v>0.5</v>
      </c>
      <c r="K73" s="53"/>
    </row>
    <row r="74" spans="1:11" ht="26.25" x14ac:dyDescent="0.25">
      <c r="A74" s="14"/>
      <c r="B74" s="18"/>
      <c r="C74" s="19" t="s">
        <v>15</v>
      </c>
      <c r="D74" s="57" t="s">
        <v>66</v>
      </c>
      <c r="E74" s="21"/>
      <c r="F74" s="22" t="s">
        <v>17</v>
      </c>
      <c r="G74" s="23"/>
      <c r="H74" s="54">
        <v>4</v>
      </c>
      <c r="I74" s="55">
        <v>1</v>
      </c>
      <c r="K74" s="53"/>
    </row>
    <row r="75" spans="1:11" ht="26.25" x14ac:dyDescent="0.25">
      <c r="A75" s="14"/>
      <c r="B75" s="18"/>
      <c r="C75" s="19" t="s">
        <v>15</v>
      </c>
      <c r="D75" s="57" t="s">
        <v>67</v>
      </c>
      <c r="E75" s="21"/>
      <c r="F75" s="22" t="s">
        <v>17</v>
      </c>
      <c r="G75" s="23"/>
      <c r="H75" s="54">
        <v>4</v>
      </c>
      <c r="I75" s="55">
        <v>0.8</v>
      </c>
      <c r="K75" s="53"/>
    </row>
    <row r="76" spans="1:11" x14ac:dyDescent="0.25">
      <c r="A76" s="14"/>
      <c r="B76" s="18"/>
      <c r="C76" s="19" t="s">
        <v>15</v>
      </c>
      <c r="D76" s="97" t="s">
        <v>68</v>
      </c>
      <c r="E76" s="21"/>
      <c r="F76" s="22" t="s">
        <v>17</v>
      </c>
      <c r="G76" s="23"/>
      <c r="H76" s="54">
        <v>5</v>
      </c>
      <c r="I76" s="55">
        <v>0.3</v>
      </c>
      <c r="K76" s="53"/>
    </row>
    <row r="77" spans="1:11" x14ac:dyDescent="0.25">
      <c r="A77" s="14"/>
      <c r="B77" s="18"/>
      <c r="C77" s="19" t="s">
        <v>15</v>
      </c>
      <c r="D77" s="97" t="s">
        <v>69</v>
      </c>
      <c r="E77" s="21"/>
      <c r="F77" s="22" t="s">
        <v>17</v>
      </c>
      <c r="G77" s="23"/>
      <c r="H77" s="54">
        <v>4</v>
      </c>
      <c r="I77" s="55">
        <v>0.5</v>
      </c>
      <c r="K77" s="53"/>
    </row>
    <row r="78" spans="1:11" ht="43.15" customHeight="1" x14ac:dyDescent="0.25">
      <c r="A78" s="14"/>
      <c r="B78" s="18"/>
      <c r="C78" s="19" t="s">
        <v>15</v>
      </c>
      <c r="D78" s="57" t="s">
        <v>178</v>
      </c>
      <c r="E78" s="21"/>
      <c r="F78" s="22" t="s">
        <v>17</v>
      </c>
      <c r="G78" s="23"/>
      <c r="H78" s="54">
        <v>4</v>
      </c>
      <c r="I78" s="55">
        <v>1</v>
      </c>
      <c r="K78" s="53"/>
    </row>
    <row r="79" spans="1:11" ht="43.15" customHeight="1" x14ac:dyDescent="0.25">
      <c r="A79" s="14"/>
      <c r="B79" s="18"/>
      <c r="C79" s="19" t="s">
        <v>15</v>
      </c>
      <c r="D79" s="57" t="s">
        <v>180</v>
      </c>
      <c r="E79" s="21"/>
      <c r="F79" s="22" t="s">
        <v>17</v>
      </c>
      <c r="G79" s="23"/>
      <c r="H79" s="54">
        <v>5</v>
      </c>
      <c r="I79" s="55">
        <v>0.3</v>
      </c>
      <c r="K79" s="53"/>
    </row>
    <row r="80" spans="1:11" ht="19.149999999999999" customHeight="1" x14ac:dyDescent="0.25">
      <c r="A80" s="14"/>
      <c r="B80" s="18"/>
      <c r="C80" s="19" t="s">
        <v>15</v>
      </c>
      <c r="D80" s="57" t="s">
        <v>70</v>
      </c>
      <c r="E80" s="21"/>
      <c r="F80" s="22" t="s">
        <v>17</v>
      </c>
      <c r="G80" s="23"/>
      <c r="H80" s="54">
        <v>4</v>
      </c>
      <c r="I80" s="55">
        <v>0.5</v>
      </c>
      <c r="K80" s="53"/>
    </row>
    <row r="81" spans="1:11" ht="41.45" customHeight="1" x14ac:dyDescent="0.25">
      <c r="A81" s="14"/>
      <c r="B81" s="18"/>
      <c r="C81" s="19" t="s">
        <v>15</v>
      </c>
      <c r="D81" s="57" t="s">
        <v>179</v>
      </c>
      <c r="E81" s="21"/>
      <c r="F81" s="22" t="s">
        <v>17</v>
      </c>
      <c r="G81" s="23"/>
      <c r="H81" s="54">
        <v>4</v>
      </c>
      <c r="I81" s="55">
        <v>1</v>
      </c>
      <c r="K81" s="53"/>
    </row>
    <row r="82" spans="1:11" ht="41.45" customHeight="1" x14ac:dyDescent="0.25">
      <c r="A82" s="14"/>
      <c r="B82" s="18"/>
      <c r="C82" s="19" t="s">
        <v>15</v>
      </c>
      <c r="D82" s="57" t="s">
        <v>181</v>
      </c>
      <c r="E82" s="21"/>
      <c r="F82" s="22" t="s">
        <v>17</v>
      </c>
      <c r="G82" s="23"/>
      <c r="H82" s="54">
        <v>5</v>
      </c>
      <c r="I82" s="55">
        <v>0.3</v>
      </c>
      <c r="K82" s="53"/>
    </row>
    <row r="83" spans="1:11" x14ac:dyDescent="0.25">
      <c r="A83" s="14"/>
      <c r="B83" s="18"/>
      <c r="C83" s="19" t="s">
        <v>15</v>
      </c>
      <c r="D83" s="56" t="s">
        <v>71</v>
      </c>
      <c r="E83" s="21"/>
      <c r="F83" s="22" t="s">
        <v>17</v>
      </c>
      <c r="G83" s="23"/>
      <c r="H83" s="54">
        <v>4</v>
      </c>
      <c r="I83" s="55">
        <v>0.5</v>
      </c>
      <c r="K83" s="53"/>
    </row>
    <row r="84" spans="1:11" x14ac:dyDescent="0.25">
      <c r="A84" s="14"/>
      <c r="B84" s="18"/>
      <c r="C84" s="19" t="s">
        <v>15</v>
      </c>
      <c r="D84" s="31" t="s">
        <v>72</v>
      </c>
      <c r="E84" s="21"/>
      <c r="F84" s="22" t="s">
        <v>17</v>
      </c>
      <c r="G84" s="23"/>
      <c r="H84" s="54">
        <v>3</v>
      </c>
      <c r="I84" s="55">
        <v>1</v>
      </c>
      <c r="K84" s="53"/>
    </row>
    <row r="85" spans="1:11" ht="27.75" customHeight="1" x14ac:dyDescent="0.25">
      <c r="A85" s="14"/>
      <c r="B85" s="18"/>
      <c r="C85" s="19" t="s">
        <v>15</v>
      </c>
      <c r="D85" s="56" t="s">
        <v>73</v>
      </c>
      <c r="E85" s="21"/>
      <c r="F85" s="22" t="s">
        <v>17</v>
      </c>
      <c r="G85" s="23"/>
      <c r="H85" s="54">
        <v>4</v>
      </c>
      <c r="I85" s="55">
        <v>0.5</v>
      </c>
      <c r="K85" s="53"/>
    </row>
    <row r="86" spans="1:11" ht="26.25" x14ac:dyDescent="0.25">
      <c r="A86" s="14"/>
      <c r="B86" s="18"/>
      <c r="C86" s="19" t="s">
        <v>15</v>
      </c>
      <c r="D86" s="57" t="s">
        <v>74</v>
      </c>
      <c r="E86" s="21"/>
      <c r="F86" s="22" t="s">
        <v>17</v>
      </c>
      <c r="G86" s="23"/>
      <c r="H86" s="54">
        <v>3</v>
      </c>
      <c r="I86" s="55">
        <v>1</v>
      </c>
      <c r="K86" s="53"/>
    </row>
    <row r="87" spans="1:11" ht="41.45" customHeight="1" x14ac:dyDescent="0.25">
      <c r="A87" s="14"/>
      <c r="B87" s="18"/>
      <c r="C87" s="19" t="s">
        <v>15</v>
      </c>
      <c r="D87" s="56" t="s">
        <v>75</v>
      </c>
      <c r="E87" s="21"/>
      <c r="F87" s="22" t="s">
        <v>17</v>
      </c>
      <c r="G87" s="23"/>
      <c r="H87" s="54">
        <v>4</v>
      </c>
      <c r="I87" s="55">
        <v>0.5</v>
      </c>
      <c r="K87" s="53"/>
    </row>
    <row r="88" spans="1:11" x14ac:dyDescent="0.25">
      <c r="A88" s="14"/>
      <c r="B88" s="18"/>
      <c r="C88" s="19" t="s">
        <v>15</v>
      </c>
      <c r="D88" s="31" t="s">
        <v>76</v>
      </c>
      <c r="E88" s="21"/>
      <c r="F88" s="22" t="s">
        <v>17</v>
      </c>
      <c r="G88" s="23"/>
      <c r="H88" s="54">
        <v>3</v>
      </c>
      <c r="I88" s="55">
        <v>0.5</v>
      </c>
      <c r="K88" s="53"/>
    </row>
    <row r="89" spans="1:11" ht="33" customHeight="1" x14ac:dyDescent="0.25">
      <c r="A89" s="14"/>
      <c r="B89" s="18"/>
      <c r="C89" s="19" t="s">
        <v>15</v>
      </c>
      <c r="D89" s="56" t="s">
        <v>75</v>
      </c>
      <c r="E89" s="21"/>
      <c r="F89" s="22" t="s">
        <v>17</v>
      </c>
      <c r="G89" s="23"/>
      <c r="H89" s="54">
        <v>4</v>
      </c>
      <c r="I89" s="55">
        <v>0.5</v>
      </c>
      <c r="K89" s="53"/>
    </row>
    <row r="90" spans="1:11" x14ac:dyDescent="0.25">
      <c r="A90" s="14"/>
      <c r="B90" s="18"/>
      <c r="C90" s="19" t="s">
        <v>15</v>
      </c>
      <c r="D90" s="31" t="s">
        <v>175</v>
      </c>
      <c r="E90" s="21"/>
      <c r="F90" s="22" t="s">
        <v>17</v>
      </c>
      <c r="G90" s="31"/>
      <c r="H90" s="54">
        <v>3</v>
      </c>
      <c r="I90" s="55">
        <v>0.5</v>
      </c>
      <c r="K90" s="53"/>
    </row>
    <row r="91" spans="1:11" ht="45" customHeight="1" x14ac:dyDescent="0.25">
      <c r="A91" s="14"/>
      <c r="B91" s="18"/>
      <c r="C91" s="19" t="s">
        <v>15</v>
      </c>
      <c r="D91" s="31" t="s">
        <v>77</v>
      </c>
      <c r="E91" s="21"/>
      <c r="F91" s="22" t="s">
        <v>17</v>
      </c>
      <c r="G91" s="23"/>
      <c r="H91" s="54">
        <v>4</v>
      </c>
      <c r="I91" s="55">
        <v>1</v>
      </c>
      <c r="K91" s="53"/>
    </row>
    <row r="92" spans="1:11" ht="15.6" customHeight="1" x14ac:dyDescent="0.25">
      <c r="A92" s="14"/>
      <c r="B92" s="18"/>
      <c r="C92" s="19" t="s">
        <v>15</v>
      </c>
      <c r="D92" s="31" t="s">
        <v>78</v>
      </c>
      <c r="E92" s="21"/>
      <c r="F92" s="22" t="s">
        <v>17</v>
      </c>
      <c r="G92" s="23"/>
      <c r="H92" s="54">
        <v>3</v>
      </c>
      <c r="I92" s="55">
        <v>1</v>
      </c>
      <c r="K92" s="53"/>
    </row>
    <row r="93" spans="1:11" x14ac:dyDescent="0.25">
      <c r="A93" s="14"/>
      <c r="B93" s="18"/>
      <c r="C93" s="19" t="s">
        <v>15</v>
      </c>
      <c r="D93" s="31" t="s">
        <v>79</v>
      </c>
      <c r="E93" s="21"/>
      <c r="F93" s="22" t="s">
        <v>17</v>
      </c>
      <c r="G93" s="23"/>
      <c r="H93" s="54">
        <v>4</v>
      </c>
      <c r="I93" s="55">
        <v>1</v>
      </c>
      <c r="K93" s="53"/>
    </row>
    <row r="94" spans="1:11" ht="18.75" x14ac:dyDescent="0.3">
      <c r="A94" s="14"/>
      <c r="B94" s="18"/>
      <c r="C94" s="19" t="s">
        <v>15</v>
      </c>
      <c r="D94" s="29" t="s">
        <v>80</v>
      </c>
      <c r="E94" s="21"/>
      <c r="F94" s="22" t="s">
        <v>17</v>
      </c>
      <c r="G94" s="23"/>
      <c r="H94" s="54">
        <v>2</v>
      </c>
      <c r="I94" s="55">
        <v>0.4</v>
      </c>
      <c r="J94" s="61"/>
      <c r="K94" s="13"/>
    </row>
    <row r="95" spans="1:11" s="13" customFormat="1" ht="18.75" x14ac:dyDescent="0.3">
      <c r="A95" s="14"/>
      <c r="B95" s="18"/>
      <c r="C95" s="19" t="s">
        <v>15</v>
      </c>
      <c r="D95" s="31" t="s">
        <v>31</v>
      </c>
      <c r="E95" s="21"/>
      <c r="F95" s="22" t="s">
        <v>17</v>
      </c>
      <c r="G95" s="23"/>
      <c r="H95" s="54">
        <v>1</v>
      </c>
      <c r="I95" s="55">
        <v>0.3</v>
      </c>
      <c r="J95" s="27"/>
    </row>
    <row r="96" spans="1:11" ht="18.75" x14ac:dyDescent="0.3">
      <c r="A96" s="8" t="s">
        <v>81</v>
      </c>
      <c r="B96" s="8" t="s">
        <v>82</v>
      </c>
      <c r="C96" s="8"/>
      <c r="D96" s="10"/>
      <c r="E96" s="8"/>
      <c r="F96" s="10"/>
      <c r="G96" s="10"/>
      <c r="H96" s="8"/>
      <c r="I96" s="12">
        <f>SUM(I98:I118)</f>
        <v>10</v>
      </c>
    </row>
    <row r="97" spans="1:13" ht="18.75" x14ac:dyDescent="0.3">
      <c r="A97" s="54">
        <v>1</v>
      </c>
      <c r="B97" s="62" t="s">
        <v>83</v>
      </c>
      <c r="C97" s="63"/>
      <c r="D97" s="64"/>
      <c r="E97" s="63"/>
      <c r="F97" s="64"/>
      <c r="G97" s="64"/>
      <c r="H97" s="63"/>
      <c r="I97" s="65"/>
    </row>
    <row r="98" spans="1:13" ht="26.25" x14ac:dyDescent="0.25">
      <c r="A98" s="14"/>
      <c r="B98" s="18"/>
      <c r="C98" s="19" t="s">
        <v>15</v>
      </c>
      <c r="D98" s="20" t="s">
        <v>184</v>
      </c>
      <c r="E98" s="17"/>
      <c r="F98" s="22" t="s">
        <v>17</v>
      </c>
      <c r="G98" s="20" t="s">
        <v>183</v>
      </c>
      <c r="H98" s="14">
        <v>5</v>
      </c>
      <c r="I98" s="66">
        <v>1.5</v>
      </c>
      <c r="M98" s="27"/>
    </row>
    <row r="99" spans="1:13" ht="25.5" x14ac:dyDescent="0.25">
      <c r="A99" s="14"/>
      <c r="B99" s="18"/>
      <c r="C99" s="19" t="s">
        <v>15</v>
      </c>
      <c r="D99" s="31" t="s">
        <v>84</v>
      </c>
      <c r="E99" s="17"/>
      <c r="F99" s="22" t="s">
        <v>17</v>
      </c>
      <c r="G99" s="18"/>
      <c r="H99" s="14">
        <v>4</v>
      </c>
      <c r="I99" s="66">
        <v>1</v>
      </c>
      <c r="M99" s="27"/>
    </row>
    <row r="100" spans="1:13" x14ac:dyDescent="0.25">
      <c r="A100" s="14"/>
      <c r="B100" s="18"/>
      <c r="C100" s="19" t="s">
        <v>15</v>
      </c>
      <c r="D100" s="31" t="s">
        <v>186</v>
      </c>
      <c r="E100" s="17"/>
      <c r="F100" s="22" t="s">
        <v>17</v>
      </c>
      <c r="G100" s="18"/>
      <c r="H100" s="14">
        <v>5</v>
      </c>
      <c r="I100" s="66">
        <v>0.5</v>
      </c>
      <c r="M100" s="27"/>
    </row>
    <row r="101" spans="1:13" ht="25.5" x14ac:dyDescent="0.25">
      <c r="A101" s="14"/>
      <c r="B101" s="18"/>
      <c r="C101" s="19" t="s">
        <v>15</v>
      </c>
      <c r="D101" s="31" t="s">
        <v>85</v>
      </c>
      <c r="E101" s="17"/>
      <c r="F101" s="22" t="s">
        <v>17</v>
      </c>
      <c r="G101" s="31" t="s">
        <v>182</v>
      </c>
      <c r="H101" s="14">
        <v>5</v>
      </c>
      <c r="I101" s="66">
        <v>1.5</v>
      </c>
      <c r="M101" s="27"/>
    </row>
    <row r="102" spans="1:13" x14ac:dyDescent="0.25">
      <c r="A102" s="14"/>
      <c r="B102" s="18"/>
      <c r="C102" s="19" t="s">
        <v>15</v>
      </c>
      <c r="D102" s="67" t="s">
        <v>86</v>
      </c>
      <c r="E102" s="17"/>
      <c r="F102" s="22" t="s">
        <v>17</v>
      </c>
      <c r="G102" s="18"/>
      <c r="H102" s="14">
        <v>3</v>
      </c>
      <c r="I102" s="66">
        <v>0.1</v>
      </c>
      <c r="K102" s="68"/>
    </row>
    <row r="103" spans="1:13" x14ac:dyDescent="0.25">
      <c r="A103" s="14"/>
      <c r="B103" s="18"/>
      <c r="C103" s="19" t="s">
        <v>15</v>
      </c>
      <c r="D103" s="67" t="s">
        <v>87</v>
      </c>
      <c r="E103" s="17"/>
      <c r="F103" s="22" t="s">
        <v>17</v>
      </c>
      <c r="G103" s="18"/>
      <c r="H103" s="14">
        <v>3</v>
      </c>
      <c r="I103" s="66">
        <v>0.1</v>
      </c>
    </row>
    <row r="104" spans="1:13" x14ac:dyDescent="0.25">
      <c r="A104" s="14"/>
      <c r="B104" s="18"/>
      <c r="C104" s="19" t="s">
        <v>15</v>
      </c>
      <c r="D104" s="67" t="s">
        <v>88</v>
      </c>
      <c r="E104" s="17"/>
      <c r="F104" s="22" t="s">
        <v>17</v>
      </c>
      <c r="G104" s="18"/>
      <c r="H104" s="14">
        <v>3</v>
      </c>
      <c r="I104" s="66">
        <v>0.5</v>
      </c>
    </row>
    <row r="105" spans="1:13" x14ac:dyDescent="0.25">
      <c r="A105" s="14"/>
      <c r="B105" s="18"/>
      <c r="C105" s="19" t="s">
        <v>15</v>
      </c>
      <c r="D105" s="67" t="s">
        <v>89</v>
      </c>
      <c r="E105" s="17"/>
      <c r="F105" s="22" t="s">
        <v>17</v>
      </c>
      <c r="G105" s="18"/>
      <c r="H105" s="14">
        <v>3</v>
      </c>
      <c r="I105" s="66">
        <v>0.1</v>
      </c>
    </row>
    <row r="106" spans="1:13" x14ac:dyDescent="0.25">
      <c r="A106" s="14"/>
      <c r="B106" s="18"/>
      <c r="C106" s="19" t="s">
        <v>15</v>
      </c>
      <c r="D106" s="67" t="s">
        <v>90</v>
      </c>
      <c r="E106" s="17"/>
      <c r="F106" s="22" t="s">
        <v>17</v>
      </c>
      <c r="G106" s="18"/>
      <c r="H106" s="14">
        <v>4</v>
      </c>
      <c r="I106" s="66">
        <v>0.5</v>
      </c>
    </row>
    <row r="107" spans="1:13" ht="38.25" x14ac:dyDescent="0.25">
      <c r="A107" s="14"/>
      <c r="B107" s="18"/>
      <c r="C107" s="19" t="s">
        <v>15</v>
      </c>
      <c r="D107" s="31" t="s">
        <v>92</v>
      </c>
      <c r="E107" s="21"/>
      <c r="F107" s="22" t="s">
        <v>17</v>
      </c>
      <c r="G107" s="31" t="s">
        <v>188</v>
      </c>
      <c r="H107" s="14">
        <v>4</v>
      </c>
      <c r="I107" s="66">
        <v>0.4</v>
      </c>
    </row>
    <row r="108" spans="1:13" ht="51" x14ac:dyDescent="0.25">
      <c r="A108" s="14"/>
      <c r="B108" s="18"/>
      <c r="C108" s="19" t="s">
        <v>15</v>
      </c>
      <c r="D108" s="56" t="s">
        <v>91</v>
      </c>
      <c r="E108" s="21"/>
      <c r="F108" s="22" t="s">
        <v>17</v>
      </c>
      <c r="G108" s="56" t="s">
        <v>187</v>
      </c>
      <c r="H108" s="14">
        <v>4</v>
      </c>
      <c r="I108" s="66">
        <v>0.5</v>
      </c>
    </row>
    <row r="109" spans="1:13" ht="25.5" x14ac:dyDescent="0.25">
      <c r="A109" s="14"/>
      <c r="B109" s="18"/>
      <c r="C109" s="19" t="s">
        <v>15</v>
      </c>
      <c r="D109" s="31" t="s">
        <v>93</v>
      </c>
      <c r="E109" s="21"/>
      <c r="F109" s="22" t="s">
        <v>17</v>
      </c>
      <c r="G109" s="23"/>
      <c r="H109" s="14">
        <v>4</v>
      </c>
      <c r="I109" s="66">
        <v>0.1</v>
      </c>
    </row>
    <row r="110" spans="1:13" ht="51" x14ac:dyDescent="0.25">
      <c r="A110" s="14"/>
      <c r="B110" s="18"/>
      <c r="C110" s="19" t="s">
        <v>15</v>
      </c>
      <c r="D110" s="31" t="s">
        <v>94</v>
      </c>
      <c r="E110" s="21"/>
      <c r="F110" s="22" t="s">
        <v>17</v>
      </c>
      <c r="G110" s="69" t="s">
        <v>185</v>
      </c>
      <c r="H110" s="14">
        <v>1</v>
      </c>
      <c r="I110" s="66">
        <v>0.5</v>
      </c>
    </row>
    <row r="111" spans="1:13" x14ac:dyDescent="0.25">
      <c r="A111" s="14"/>
      <c r="B111" s="18"/>
      <c r="C111" s="19" t="s">
        <v>15</v>
      </c>
      <c r="D111" s="69" t="s">
        <v>95</v>
      </c>
      <c r="E111" s="21"/>
      <c r="F111" s="22" t="s">
        <v>17</v>
      </c>
      <c r="G111" s="23"/>
      <c r="H111" s="14">
        <v>4</v>
      </c>
      <c r="I111" s="66">
        <v>0.1</v>
      </c>
    </row>
    <row r="112" spans="1:13" ht="25.5" x14ac:dyDescent="0.25">
      <c r="A112" s="14"/>
      <c r="B112" s="18"/>
      <c r="C112" s="19" t="s">
        <v>15</v>
      </c>
      <c r="D112" s="69" t="s">
        <v>96</v>
      </c>
      <c r="E112" s="21"/>
      <c r="F112" s="22" t="s">
        <v>17</v>
      </c>
      <c r="G112" s="23"/>
      <c r="H112" s="14">
        <v>5</v>
      </c>
      <c r="I112" s="66">
        <v>0.4</v>
      </c>
    </row>
    <row r="113" spans="1:9" ht="25.5" x14ac:dyDescent="0.25">
      <c r="A113" s="14"/>
      <c r="B113" s="18"/>
      <c r="C113" s="19" t="s">
        <v>15</v>
      </c>
      <c r="D113" s="69" t="s">
        <v>97</v>
      </c>
      <c r="E113" s="21"/>
      <c r="F113" s="22" t="s">
        <v>17</v>
      </c>
      <c r="G113" s="23"/>
      <c r="H113" s="14">
        <v>5</v>
      </c>
      <c r="I113" s="66">
        <v>0.1</v>
      </c>
    </row>
    <row r="114" spans="1:9" ht="25.5" x14ac:dyDescent="0.25">
      <c r="A114" s="14"/>
      <c r="B114" s="18"/>
      <c r="C114" s="19" t="s">
        <v>15</v>
      </c>
      <c r="D114" s="67" t="s">
        <v>98</v>
      </c>
      <c r="E114" s="21"/>
      <c r="F114" s="22" t="s">
        <v>17</v>
      </c>
      <c r="G114" s="23"/>
      <c r="H114" s="14">
        <v>4</v>
      </c>
      <c r="I114" s="66">
        <v>0.3</v>
      </c>
    </row>
    <row r="115" spans="1:9" ht="25.5" x14ac:dyDescent="0.25">
      <c r="A115" s="14"/>
      <c r="B115" s="18"/>
      <c r="C115" s="19" t="s">
        <v>15</v>
      </c>
      <c r="D115" s="69" t="s">
        <v>99</v>
      </c>
      <c r="E115" s="21"/>
      <c r="F115" s="22" t="s">
        <v>17</v>
      </c>
      <c r="G115" s="23"/>
      <c r="H115" s="14">
        <v>5</v>
      </c>
      <c r="I115" s="66">
        <v>0.3</v>
      </c>
    </row>
    <row r="116" spans="1:9" x14ac:dyDescent="0.25">
      <c r="A116" s="14"/>
      <c r="B116" s="18"/>
      <c r="C116" s="19" t="s">
        <v>15</v>
      </c>
      <c r="D116" s="31" t="s">
        <v>31</v>
      </c>
      <c r="E116" s="21"/>
      <c r="F116" s="22" t="s">
        <v>17</v>
      </c>
      <c r="G116" s="23"/>
      <c r="H116" s="14">
        <v>1</v>
      </c>
      <c r="I116" s="66">
        <v>0.2</v>
      </c>
    </row>
    <row r="117" spans="1:9" x14ac:dyDescent="0.25">
      <c r="A117" s="14"/>
      <c r="B117" s="18"/>
      <c r="C117" s="19" t="s">
        <v>15</v>
      </c>
      <c r="D117" s="31" t="s">
        <v>100</v>
      </c>
      <c r="E117" s="21"/>
      <c r="F117" s="22" t="s">
        <v>17</v>
      </c>
      <c r="G117" s="23"/>
      <c r="H117" s="14">
        <v>1</v>
      </c>
      <c r="I117" s="66">
        <v>0.3</v>
      </c>
    </row>
    <row r="118" spans="1:9" x14ac:dyDescent="0.25">
      <c r="A118" s="35"/>
      <c r="B118" s="36"/>
      <c r="C118" s="37" t="s">
        <v>15</v>
      </c>
      <c r="D118" s="38" t="s">
        <v>101</v>
      </c>
      <c r="E118" s="39"/>
      <c r="F118" s="40" t="s">
        <v>17</v>
      </c>
      <c r="G118" s="41"/>
      <c r="H118" s="35">
        <v>2</v>
      </c>
      <c r="I118" s="70">
        <v>1</v>
      </c>
    </row>
    <row r="119" spans="1:9" ht="18.75" x14ac:dyDescent="0.3">
      <c r="A119" s="43" t="s">
        <v>102</v>
      </c>
      <c r="B119" s="71" t="s">
        <v>197</v>
      </c>
      <c r="C119" s="45"/>
      <c r="D119" s="46"/>
      <c r="E119" s="45"/>
      <c r="F119" s="46"/>
      <c r="G119" s="46"/>
      <c r="H119" s="45"/>
      <c r="I119" s="72">
        <f>SUM(I120:I160)</f>
        <v>19.999999999999996</v>
      </c>
    </row>
    <row r="120" spans="1:9" ht="63" x14ac:dyDescent="0.25">
      <c r="A120" s="48">
        <v>1</v>
      </c>
      <c r="B120" s="49" t="s">
        <v>103</v>
      </c>
      <c r="C120" s="50"/>
      <c r="D120" s="50"/>
      <c r="E120" s="50"/>
      <c r="F120" s="50"/>
      <c r="G120" s="50"/>
      <c r="H120" s="51"/>
      <c r="I120" s="73"/>
    </row>
    <row r="121" spans="1:9" x14ac:dyDescent="0.25">
      <c r="A121" s="14"/>
      <c r="B121" s="18"/>
      <c r="C121" s="19" t="s">
        <v>15</v>
      </c>
      <c r="D121" s="31" t="s">
        <v>104</v>
      </c>
      <c r="E121" s="21"/>
      <c r="F121" s="22" t="s">
        <v>17</v>
      </c>
      <c r="G121" s="23"/>
      <c r="H121" s="14">
        <v>1</v>
      </c>
      <c r="I121" s="66">
        <v>0.1</v>
      </c>
    </row>
    <row r="122" spans="1:9" x14ac:dyDescent="0.25">
      <c r="A122" s="14"/>
      <c r="B122" s="18"/>
      <c r="C122" s="19" t="s">
        <v>15</v>
      </c>
      <c r="D122" s="31" t="s">
        <v>105</v>
      </c>
      <c r="E122" s="21"/>
      <c r="F122" s="22" t="s">
        <v>17</v>
      </c>
      <c r="G122" s="23"/>
      <c r="H122" s="14">
        <v>5</v>
      </c>
      <c r="I122" s="66">
        <v>0.1</v>
      </c>
    </row>
    <row r="123" spans="1:9" x14ac:dyDescent="0.25">
      <c r="A123" s="14"/>
      <c r="B123" s="18"/>
      <c r="C123" s="19" t="s">
        <v>15</v>
      </c>
      <c r="D123" s="31" t="s">
        <v>106</v>
      </c>
      <c r="E123" s="21"/>
      <c r="F123" s="22" t="s">
        <v>17</v>
      </c>
      <c r="G123" s="23"/>
      <c r="H123" s="14">
        <v>3</v>
      </c>
      <c r="I123" s="66">
        <v>1</v>
      </c>
    </row>
    <row r="124" spans="1:9" x14ac:dyDescent="0.25">
      <c r="A124" s="14"/>
      <c r="B124" s="18"/>
      <c r="C124" s="19" t="s">
        <v>15</v>
      </c>
      <c r="D124" s="31" t="s">
        <v>107</v>
      </c>
      <c r="E124" s="21"/>
      <c r="F124" s="22" t="s">
        <v>17</v>
      </c>
      <c r="G124" s="23"/>
      <c r="H124" s="14">
        <v>4</v>
      </c>
      <c r="I124" s="66">
        <v>0.1</v>
      </c>
    </row>
    <row r="125" spans="1:9" ht="25.5" x14ac:dyDescent="0.25">
      <c r="A125" s="14"/>
      <c r="B125" s="18"/>
      <c r="C125" s="19" t="s">
        <v>15</v>
      </c>
      <c r="D125" s="31" t="s">
        <v>108</v>
      </c>
      <c r="E125" s="21"/>
      <c r="F125" s="22" t="s">
        <v>17</v>
      </c>
      <c r="G125" s="23"/>
      <c r="H125" s="14">
        <v>4</v>
      </c>
      <c r="I125" s="66">
        <v>0.1</v>
      </c>
    </row>
    <row r="126" spans="1:9" ht="25.5" x14ac:dyDescent="0.25">
      <c r="A126" s="14"/>
      <c r="B126" s="18"/>
      <c r="C126" s="19" t="s">
        <v>15</v>
      </c>
      <c r="D126" s="29" t="s">
        <v>109</v>
      </c>
      <c r="E126" s="21"/>
      <c r="F126" s="22" t="s">
        <v>17</v>
      </c>
      <c r="G126" s="23"/>
      <c r="H126" s="14">
        <v>4</v>
      </c>
      <c r="I126" s="66">
        <v>0.2</v>
      </c>
    </row>
    <row r="127" spans="1:9" x14ac:dyDescent="0.25">
      <c r="A127" s="14"/>
      <c r="B127" s="18"/>
      <c r="C127" s="19" t="s">
        <v>15</v>
      </c>
      <c r="D127" s="31" t="s">
        <v>110</v>
      </c>
      <c r="E127" s="21"/>
      <c r="F127" s="22" t="s">
        <v>17</v>
      </c>
      <c r="G127" s="23"/>
      <c r="H127" s="14">
        <v>4</v>
      </c>
      <c r="I127" s="66">
        <v>0.1</v>
      </c>
    </row>
    <row r="128" spans="1:9" x14ac:dyDescent="0.25">
      <c r="A128" s="14"/>
      <c r="B128" s="18"/>
      <c r="C128" s="19" t="s">
        <v>15</v>
      </c>
      <c r="D128" s="31" t="s">
        <v>111</v>
      </c>
      <c r="E128" s="21"/>
      <c r="F128" s="22" t="s">
        <v>17</v>
      </c>
      <c r="G128" s="23"/>
      <c r="H128" s="14">
        <v>4</v>
      </c>
      <c r="I128" s="66">
        <v>0.2</v>
      </c>
    </row>
    <row r="129" spans="1:10" ht="25.5" x14ac:dyDescent="0.25">
      <c r="A129" s="14"/>
      <c r="B129" s="18"/>
      <c r="C129" s="19" t="s">
        <v>15</v>
      </c>
      <c r="D129" s="31" t="s">
        <v>112</v>
      </c>
      <c r="E129" s="21"/>
      <c r="F129" s="22" t="s">
        <v>17</v>
      </c>
      <c r="G129" s="23"/>
      <c r="H129" s="14">
        <v>4</v>
      </c>
      <c r="I129" s="66">
        <v>0.2</v>
      </c>
    </row>
    <row r="130" spans="1:10" x14ac:dyDescent="0.25">
      <c r="A130" s="14"/>
      <c r="B130" s="18"/>
      <c r="C130" s="19" t="s">
        <v>15</v>
      </c>
      <c r="D130" s="31" t="s">
        <v>113</v>
      </c>
      <c r="E130" s="21"/>
      <c r="F130" s="22" t="s">
        <v>17</v>
      </c>
      <c r="G130" s="23"/>
      <c r="H130" s="14">
        <v>4</v>
      </c>
      <c r="I130" s="66">
        <v>0.1</v>
      </c>
    </row>
    <row r="131" spans="1:10" x14ac:dyDescent="0.25">
      <c r="A131" s="14"/>
      <c r="B131" s="18"/>
      <c r="C131" s="19" t="s">
        <v>15</v>
      </c>
      <c r="D131" s="29" t="s">
        <v>114</v>
      </c>
      <c r="E131" s="21"/>
      <c r="F131" s="22" t="s">
        <v>17</v>
      </c>
      <c r="G131" s="23"/>
      <c r="H131" s="14">
        <v>5</v>
      </c>
      <c r="I131" s="66">
        <v>0.1</v>
      </c>
    </row>
    <row r="132" spans="1:10" x14ac:dyDescent="0.25">
      <c r="A132" s="14"/>
      <c r="B132" s="18"/>
      <c r="C132" s="19" t="s">
        <v>15</v>
      </c>
      <c r="D132" s="29" t="s">
        <v>115</v>
      </c>
      <c r="E132" s="21"/>
      <c r="F132" s="22" t="s">
        <v>17</v>
      </c>
      <c r="G132" s="23"/>
      <c r="H132" s="14">
        <v>5</v>
      </c>
      <c r="I132" s="66">
        <v>0.2</v>
      </c>
    </row>
    <row r="133" spans="1:10" ht="15.6" customHeight="1" x14ac:dyDescent="0.25">
      <c r="A133" s="14"/>
      <c r="B133" s="18"/>
      <c r="C133" s="19" t="s">
        <v>15</v>
      </c>
      <c r="D133" s="31" t="s">
        <v>116</v>
      </c>
      <c r="E133" s="21"/>
      <c r="F133" s="22" t="s">
        <v>17</v>
      </c>
      <c r="G133" s="23"/>
      <c r="H133" s="14">
        <v>4</v>
      </c>
      <c r="I133" s="66">
        <v>0.2</v>
      </c>
    </row>
    <row r="134" spans="1:10" ht="16.899999999999999" customHeight="1" x14ac:dyDescent="0.25">
      <c r="A134" s="14"/>
      <c r="B134" s="18"/>
      <c r="C134" s="19" t="s">
        <v>15</v>
      </c>
      <c r="D134" s="29" t="s">
        <v>117</v>
      </c>
      <c r="E134" s="21"/>
      <c r="F134" s="22" t="s">
        <v>17</v>
      </c>
      <c r="G134" s="23"/>
      <c r="H134" s="14">
        <v>4</v>
      </c>
      <c r="I134" s="66">
        <v>0.6</v>
      </c>
    </row>
    <row r="135" spans="1:10" x14ac:dyDescent="0.25">
      <c r="A135" s="14"/>
      <c r="B135" s="18"/>
      <c r="C135" s="19" t="s">
        <v>15</v>
      </c>
      <c r="D135" s="29" t="s">
        <v>118</v>
      </c>
      <c r="E135" s="21"/>
      <c r="F135" s="22" t="s">
        <v>17</v>
      </c>
      <c r="G135" s="23"/>
      <c r="H135" s="14">
        <v>5</v>
      </c>
      <c r="I135" s="66">
        <v>0.4</v>
      </c>
    </row>
    <row r="136" spans="1:10" x14ac:dyDescent="0.25">
      <c r="A136" s="14"/>
      <c r="B136" s="18"/>
      <c r="C136" s="19" t="s">
        <v>15</v>
      </c>
      <c r="D136" s="29" t="s">
        <v>119</v>
      </c>
      <c r="E136" s="21"/>
      <c r="F136" s="22" t="s">
        <v>17</v>
      </c>
      <c r="G136" s="23"/>
      <c r="H136" s="14">
        <v>5</v>
      </c>
      <c r="I136" s="66">
        <v>0.1</v>
      </c>
    </row>
    <row r="137" spans="1:10" x14ac:dyDescent="0.25">
      <c r="A137" s="14"/>
      <c r="B137" s="18"/>
      <c r="C137" s="19" t="s">
        <v>15</v>
      </c>
      <c r="D137" s="29" t="s">
        <v>120</v>
      </c>
      <c r="E137" s="21"/>
      <c r="F137" s="22" t="s">
        <v>17</v>
      </c>
      <c r="G137" s="23"/>
      <c r="H137" s="14">
        <v>5</v>
      </c>
      <c r="I137" s="66">
        <v>0.2</v>
      </c>
    </row>
    <row r="138" spans="1:10" ht="18" customHeight="1" x14ac:dyDescent="0.25">
      <c r="A138" s="14"/>
      <c r="B138" s="18"/>
      <c r="C138" s="19" t="s">
        <v>15</v>
      </c>
      <c r="D138" s="31" t="s">
        <v>31</v>
      </c>
      <c r="E138" s="21"/>
      <c r="F138" s="22" t="s">
        <v>17</v>
      </c>
      <c r="G138" s="23"/>
      <c r="H138" s="14">
        <v>1</v>
      </c>
      <c r="I138" s="66">
        <v>0.1</v>
      </c>
    </row>
    <row r="139" spans="1:10" ht="18" customHeight="1" x14ac:dyDescent="0.25">
      <c r="A139" s="14"/>
      <c r="B139" s="18"/>
      <c r="C139" s="19" t="s">
        <v>15</v>
      </c>
      <c r="D139" s="31" t="s">
        <v>121</v>
      </c>
      <c r="E139" s="21"/>
      <c r="F139" s="22" t="s">
        <v>17</v>
      </c>
      <c r="G139" s="23"/>
      <c r="H139" s="14">
        <v>5</v>
      </c>
      <c r="I139" s="66">
        <v>0.2</v>
      </c>
    </row>
    <row r="140" spans="1:10" x14ac:dyDescent="0.25">
      <c r="A140" s="14"/>
      <c r="B140" s="18"/>
      <c r="C140" s="19" t="s">
        <v>15</v>
      </c>
      <c r="D140" s="31" t="s">
        <v>62</v>
      </c>
      <c r="E140" s="21"/>
      <c r="F140" s="22" t="s">
        <v>17</v>
      </c>
      <c r="G140" s="23"/>
      <c r="H140" s="14">
        <v>1</v>
      </c>
      <c r="I140" s="66">
        <v>0.1</v>
      </c>
    </row>
    <row r="141" spans="1:10" x14ac:dyDescent="0.25">
      <c r="A141" s="14"/>
      <c r="B141" s="18"/>
      <c r="C141" s="19" t="s">
        <v>15</v>
      </c>
      <c r="D141" s="31" t="s">
        <v>122</v>
      </c>
      <c r="E141" s="21"/>
      <c r="F141" s="22" t="s">
        <v>17</v>
      </c>
      <c r="G141" s="23"/>
      <c r="H141" s="14">
        <v>2</v>
      </c>
      <c r="I141" s="66">
        <v>0.5</v>
      </c>
      <c r="J141" s="27"/>
    </row>
    <row r="142" spans="1:10" x14ac:dyDescent="0.25">
      <c r="A142" s="14"/>
      <c r="B142" s="18"/>
      <c r="C142" s="19" t="s">
        <v>15</v>
      </c>
      <c r="D142" s="31" t="s">
        <v>59</v>
      </c>
      <c r="E142" s="21"/>
      <c r="F142" s="22" t="s">
        <v>17</v>
      </c>
      <c r="G142" s="23"/>
      <c r="H142" s="14">
        <v>1</v>
      </c>
      <c r="I142" s="66">
        <v>0.1</v>
      </c>
    </row>
    <row r="143" spans="1:10" ht="63" x14ac:dyDescent="0.25">
      <c r="A143" s="14">
        <v>2</v>
      </c>
      <c r="B143" s="49" t="s">
        <v>123</v>
      </c>
      <c r="C143" s="14"/>
      <c r="D143" s="74"/>
      <c r="E143" s="14"/>
      <c r="F143" s="22"/>
      <c r="G143" s="23"/>
      <c r="H143" s="14"/>
      <c r="I143" s="66"/>
    </row>
    <row r="144" spans="1:10" ht="26.25" x14ac:dyDescent="0.25">
      <c r="A144" s="14"/>
      <c r="B144" s="18"/>
      <c r="C144" s="19" t="s">
        <v>15</v>
      </c>
      <c r="D144" s="20" t="s">
        <v>16</v>
      </c>
      <c r="E144" s="21"/>
      <c r="F144" s="22" t="s">
        <v>17</v>
      </c>
      <c r="G144" s="20" t="s">
        <v>183</v>
      </c>
      <c r="H144" s="14">
        <v>5</v>
      </c>
      <c r="I144" s="66">
        <v>1.5</v>
      </c>
    </row>
    <row r="145" spans="1:10" ht="25.5" x14ac:dyDescent="0.25">
      <c r="A145" s="14"/>
      <c r="B145" s="18"/>
      <c r="C145" s="19" t="s">
        <v>15</v>
      </c>
      <c r="D145" s="31" t="s">
        <v>189</v>
      </c>
      <c r="E145" s="21"/>
      <c r="F145" s="22" t="s">
        <v>17</v>
      </c>
      <c r="G145" s="23"/>
      <c r="H145" s="14">
        <v>3</v>
      </c>
      <c r="I145" s="66">
        <v>1.5</v>
      </c>
    </row>
    <row r="146" spans="1:10" ht="16.899999999999999" customHeight="1" x14ac:dyDescent="0.25">
      <c r="A146" s="14"/>
      <c r="B146" s="18"/>
      <c r="C146" s="19" t="s">
        <v>15</v>
      </c>
      <c r="D146" s="31" t="s">
        <v>124</v>
      </c>
      <c r="E146" s="21"/>
      <c r="F146" s="22" t="s">
        <v>17</v>
      </c>
      <c r="G146" s="23"/>
      <c r="H146" s="14">
        <v>4</v>
      </c>
      <c r="I146" s="66">
        <v>0.5</v>
      </c>
    </row>
    <row r="147" spans="1:10" x14ac:dyDescent="0.25">
      <c r="A147" s="14"/>
      <c r="B147" s="18"/>
      <c r="C147" s="19" t="s">
        <v>15</v>
      </c>
      <c r="D147" s="31" t="s">
        <v>125</v>
      </c>
      <c r="E147" s="21"/>
      <c r="F147" s="22" t="s">
        <v>17</v>
      </c>
      <c r="G147" s="23"/>
      <c r="H147" s="14">
        <v>4</v>
      </c>
      <c r="I147" s="66">
        <v>0.5</v>
      </c>
    </row>
    <row r="148" spans="1:10" x14ac:dyDescent="0.25">
      <c r="A148" s="14"/>
      <c r="B148" s="18"/>
      <c r="C148" s="19" t="s">
        <v>15</v>
      </c>
      <c r="D148" s="31" t="s">
        <v>126</v>
      </c>
      <c r="E148" s="21"/>
      <c r="F148" s="22" t="s">
        <v>17</v>
      </c>
      <c r="G148" s="23"/>
      <c r="H148" s="14">
        <v>5</v>
      </c>
      <c r="I148" s="66">
        <v>0.3</v>
      </c>
    </row>
    <row r="149" spans="1:10" x14ac:dyDescent="0.25">
      <c r="A149" s="14"/>
      <c r="B149" s="18"/>
      <c r="C149" s="19" t="s">
        <v>15</v>
      </c>
      <c r="D149" s="67" t="s">
        <v>127</v>
      </c>
      <c r="E149" s="21"/>
      <c r="F149" s="22" t="s">
        <v>17</v>
      </c>
      <c r="G149" s="23"/>
      <c r="H149" s="14">
        <v>3</v>
      </c>
      <c r="I149" s="66">
        <v>0.5</v>
      </c>
    </row>
    <row r="150" spans="1:10" x14ac:dyDescent="0.25">
      <c r="A150" s="14"/>
      <c r="B150" s="18"/>
      <c r="C150" s="19" t="s">
        <v>15</v>
      </c>
      <c r="D150" s="31" t="s">
        <v>128</v>
      </c>
      <c r="E150" s="21"/>
      <c r="F150" s="22" t="s">
        <v>17</v>
      </c>
      <c r="G150" s="23"/>
      <c r="H150" s="14">
        <v>4</v>
      </c>
      <c r="I150" s="66">
        <v>0.5</v>
      </c>
    </row>
    <row r="151" spans="1:10" ht="25.5" x14ac:dyDescent="0.25">
      <c r="A151" s="14"/>
      <c r="B151" s="18"/>
      <c r="C151" s="19" t="s">
        <v>15</v>
      </c>
      <c r="D151" s="31" t="s">
        <v>129</v>
      </c>
      <c r="E151" s="21"/>
      <c r="F151" s="22" t="s">
        <v>17</v>
      </c>
      <c r="G151" s="23"/>
      <c r="H151" s="14">
        <v>5</v>
      </c>
      <c r="I151" s="66">
        <v>3.5</v>
      </c>
    </row>
    <row r="152" spans="1:10" x14ac:dyDescent="0.25">
      <c r="A152" s="14"/>
      <c r="B152" s="18"/>
      <c r="C152" s="19" t="s">
        <v>15</v>
      </c>
      <c r="D152" s="31" t="s">
        <v>130</v>
      </c>
      <c r="E152" s="21"/>
      <c r="F152" s="22" t="s">
        <v>17</v>
      </c>
      <c r="G152" s="23"/>
      <c r="H152" s="14">
        <v>5</v>
      </c>
      <c r="I152" s="66">
        <v>3.5</v>
      </c>
    </row>
    <row r="153" spans="1:10" x14ac:dyDescent="0.25">
      <c r="A153" s="14"/>
      <c r="B153" s="18"/>
      <c r="C153" s="19" t="s">
        <v>15</v>
      </c>
      <c r="D153" s="31" t="s">
        <v>131</v>
      </c>
      <c r="E153" s="21"/>
      <c r="F153" s="22" t="s">
        <v>17</v>
      </c>
      <c r="G153" s="23"/>
      <c r="H153" s="14">
        <v>4</v>
      </c>
      <c r="I153" s="66">
        <v>0.5</v>
      </c>
    </row>
    <row r="154" spans="1:10" x14ac:dyDescent="0.25">
      <c r="A154" s="14"/>
      <c r="B154" s="18"/>
      <c r="C154" s="19" t="s">
        <v>15</v>
      </c>
      <c r="D154" s="31" t="s">
        <v>132</v>
      </c>
      <c r="E154" s="21"/>
      <c r="F154" s="22" t="s">
        <v>17</v>
      </c>
      <c r="G154" s="23"/>
      <c r="H154" s="14">
        <v>4</v>
      </c>
      <c r="I154" s="66">
        <v>0.5</v>
      </c>
    </row>
    <row r="155" spans="1:10" ht="25.5" x14ac:dyDescent="0.25">
      <c r="A155" s="14"/>
      <c r="B155" s="18"/>
      <c r="C155" s="19" t="s">
        <v>15</v>
      </c>
      <c r="D155" s="31" t="s">
        <v>121</v>
      </c>
      <c r="E155" s="21"/>
      <c r="F155" s="22" t="s">
        <v>17</v>
      </c>
      <c r="G155" s="23"/>
      <c r="H155" s="14">
        <v>5</v>
      </c>
      <c r="I155" s="66">
        <v>0.2</v>
      </c>
    </row>
    <row r="156" spans="1:10" x14ac:dyDescent="0.25">
      <c r="A156" s="14"/>
      <c r="B156" s="18"/>
      <c r="C156" s="19" t="s">
        <v>15</v>
      </c>
      <c r="D156" s="31" t="s">
        <v>80</v>
      </c>
      <c r="E156" s="21"/>
      <c r="F156" s="22" t="s">
        <v>17</v>
      </c>
      <c r="G156" s="23"/>
      <c r="H156" s="14">
        <v>2</v>
      </c>
      <c r="I156" s="66">
        <v>0.5</v>
      </c>
    </row>
    <row r="157" spans="1:10" x14ac:dyDescent="0.25">
      <c r="A157" s="14"/>
      <c r="B157" s="18"/>
      <c r="C157" s="19" t="s">
        <v>15</v>
      </c>
      <c r="D157" s="31" t="s">
        <v>133</v>
      </c>
      <c r="E157" s="21"/>
      <c r="F157" s="22" t="s">
        <v>17</v>
      </c>
      <c r="G157" s="23"/>
      <c r="H157" s="14">
        <v>1</v>
      </c>
      <c r="I157" s="66">
        <v>0.2</v>
      </c>
    </row>
    <row r="158" spans="1:10" x14ac:dyDescent="0.25">
      <c r="A158" s="14"/>
      <c r="B158" s="18"/>
      <c r="C158" s="19" t="s">
        <v>15</v>
      </c>
      <c r="D158" s="31" t="s">
        <v>31</v>
      </c>
      <c r="E158" s="21"/>
      <c r="F158" s="22" t="s">
        <v>17</v>
      </c>
      <c r="G158" s="23"/>
      <c r="H158" s="14">
        <v>1</v>
      </c>
      <c r="I158" s="66">
        <v>0.2</v>
      </c>
      <c r="J158" s="27"/>
    </row>
    <row r="159" spans="1:10" x14ac:dyDescent="0.25">
      <c r="A159" s="14"/>
      <c r="B159" s="18"/>
      <c r="C159" s="19" t="s">
        <v>15</v>
      </c>
      <c r="D159" s="67" t="s">
        <v>100</v>
      </c>
      <c r="E159" s="21"/>
      <c r="F159" s="22" t="s">
        <v>17</v>
      </c>
      <c r="G159" s="23"/>
      <c r="H159" s="14">
        <v>1</v>
      </c>
      <c r="I159" s="66">
        <v>0.2</v>
      </c>
    </row>
    <row r="160" spans="1:10" x14ac:dyDescent="0.25">
      <c r="A160" s="14"/>
      <c r="B160" s="18"/>
      <c r="C160" s="19" t="s">
        <v>15</v>
      </c>
      <c r="D160" s="31" t="s">
        <v>59</v>
      </c>
      <c r="E160" s="21"/>
      <c r="F160" s="22" t="s">
        <v>17</v>
      </c>
      <c r="G160" s="23"/>
      <c r="H160" s="14">
        <v>1</v>
      </c>
      <c r="I160" s="66">
        <v>0.4</v>
      </c>
    </row>
    <row r="161" spans="1:9" ht="48" x14ac:dyDescent="0.3">
      <c r="A161" s="43" t="s">
        <v>134</v>
      </c>
      <c r="B161" s="75" t="s">
        <v>198</v>
      </c>
      <c r="C161" s="45"/>
      <c r="D161" s="46"/>
      <c r="E161" s="45"/>
      <c r="F161" s="46"/>
      <c r="G161" s="46"/>
      <c r="H161" s="45"/>
      <c r="I161" s="72">
        <f>SUM(I163:I186)</f>
        <v>15</v>
      </c>
    </row>
    <row r="162" spans="1:9" ht="18.75" x14ac:dyDescent="0.3">
      <c r="A162" s="54">
        <v>1</v>
      </c>
      <c r="B162" s="76" t="s">
        <v>83</v>
      </c>
      <c r="C162" s="77"/>
      <c r="D162" s="78"/>
      <c r="E162" s="77"/>
      <c r="F162" s="78"/>
      <c r="G162" s="78"/>
      <c r="H162" s="77"/>
      <c r="I162" s="79"/>
    </row>
    <row r="163" spans="1:9" ht="26.25" x14ac:dyDescent="0.25">
      <c r="A163" s="14"/>
      <c r="B163" s="18"/>
      <c r="C163" s="19" t="s">
        <v>15</v>
      </c>
      <c r="D163" s="20" t="s">
        <v>184</v>
      </c>
      <c r="E163" s="17"/>
      <c r="F163" s="22" t="s">
        <v>17</v>
      </c>
      <c r="G163" s="20" t="s">
        <v>190</v>
      </c>
      <c r="H163" s="14">
        <v>5</v>
      </c>
      <c r="I163" s="80">
        <v>1.5</v>
      </c>
    </row>
    <row r="164" spans="1:9" x14ac:dyDescent="0.25">
      <c r="A164" s="14"/>
      <c r="B164" s="18"/>
      <c r="C164" s="19" t="s">
        <v>15</v>
      </c>
      <c r="D164" s="31" t="s">
        <v>135</v>
      </c>
      <c r="E164" s="17"/>
      <c r="F164" s="22" t="s">
        <v>17</v>
      </c>
      <c r="G164" s="18"/>
      <c r="H164" s="14">
        <v>4</v>
      </c>
      <c r="I164" s="80">
        <v>0.5</v>
      </c>
    </row>
    <row r="165" spans="1:9" x14ac:dyDescent="0.25">
      <c r="A165" s="14"/>
      <c r="B165" s="18"/>
      <c r="C165" s="19" t="s">
        <v>15</v>
      </c>
      <c r="D165" s="31" t="s">
        <v>141</v>
      </c>
      <c r="E165" s="17"/>
      <c r="F165" s="22" t="s">
        <v>17</v>
      </c>
      <c r="G165" s="18"/>
      <c r="H165" s="14">
        <v>5</v>
      </c>
      <c r="I165" s="80">
        <v>0.5</v>
      </c>
    </row>
    <row r="166" spans="1:9" x14ac:dyDescent="0.25">
      <c r="A166" s="14"/>
      <c r="B166" s="18"/>
      <c r="C166" s="19" t="s">
        <v>15</v>
      </c>
      <c r="D166" s="31" t="s">
        <v>136</v>
      </c>
      <c r="E166" s="17"/>
      <c r="F166" s="22" t="s">
        <v>17</v>
      </c>
      <c r="G166" s="18"/>
      <c r="H166" s="14">
        <v>4</v>
      </c>
      <c r="I166" s="80">
        <v>0.3</v>
      </c>
    </row>
    <row r="167" spans="1:9" ht="25.5" x14ac:dyDescent="0.25">
      <c r="A167" s="14"/>
      <c r="B167" s="18"/>
      <c r="C167" s="19" t="s">
        <v>15</v>
      </c>
      <c r="D167" s="31" t="s">
        <v>137</v>
      </c>
      <c r="E167" s="17"/>
      <c r="F167" s="22" t="s">
        <v>17</v>
      </c>
      <c r="G167" s="31" t="s">
        <v>194</v>
      </c>
      <c r="H167" s="14">
        <v>3</v>
      </c>
      <c r="I167" s="80">
        <v>1.5</v>
      </c>
    </row>
    <row r="168" spans="1:9" x14ac:dyDescent="0.25">
      <c r="A168" s="14"/>
      <c r="B168" s="18"/>
      <c r="C168" s="19" t="s">
        <v>15</v>
      </c>
      <c r="D168" s="31" t="s">
        <v>138</v>
      </c>
      <c r="E168" s="17"/>
      <c r="F168" s="22" t="s">
        <v>17</v>
      </c>
      <c r="G168" s="18"/>
      <c r="H168" s="14">
        <v>4</v>
      </c>
      <c r="I168" s="80">
        <v>0.3</v>
      </c>
    </row>
    <row r="169" spans="1:9" ht="25.5" x14ac:dyDescent="0.25">
      <c r="A169" s="14"/>
      <c r="B169" s="18"/>
      <c r="C169" s="19" t="s">
        <v>15</v>
      </c>
      <c r="D169" s="31" t="s">
        <v>139</v>
      </c>
      <c r="E169" s="17"/>
      <c r="F169" s="22" t="s">
        <v>17</v>
      </c>
      <c r="G169" s="31" t="s">
        <v>191</v>
      </c>
      <c r="H169" s="14">
        <v>3</v>
      </c>
      <c r="I169" s="80">
        <v>1.5</v>
      </c>
    </row>
    <row r="170" spans="1:9" x14ac:dyDescent="0.25">
      <c r="A170" s="14"/>
      <c r="B170" s="18"/>
      <c r="C170" s="19" t="s">
        <v>15</v>
      </c>
      <c r="D170" s="31" t="s">
        <v>140</v>
      </c>
      <c r="E170" s="17"/>
      <c r="F170" s="22" t="s">
        <v>17</v>
      </c>
      <c r="G170" s="18"/>
      <c r="H170" s="14">
        <v>4</v>
      </c>
      <c r="I170" s="80">
        <v>0.3</v>
      </c>
    </row>
    <row r="171" spans="1:9" x14ac:dyDescent="0.25">
      <c r="A171" s="14"/>
      <c r="B171" s="18"/>
      <c r="C171" s="19" t="s">
        <v>15</v>
      </c>
      <c r="D171" s="31" t="s">
        <v>192</v>
      </c>
      <c r="E171" s="17"/>
      <c r="F171" s="22" t="s">
        <v>17</v>
      </c>
      <c r="G171" s="18"/>
      <c r="H171" s="14">
        <v>3</v>
      </c>
      <c r="I171" s="80">
        <v>0.2</v>
      </c>
    </row>
    <row r="172" spans="1:9" ht="25.5" x14ac:dyDescent="0.25">
      <c r="A172" s="14"/>
      <c r="B172" s="18"/>
      <c r="C172" s="19" t="s">
        <v>15</v>
      </c>
      <c r="D172" s="31" t="s">
        <v>142</v>
      </c>
      <c r="E172" s="17"/>
      <c r="F172" s="22" t="s">
        <v>17</v>
      </c>
      <c r="G172" s="31" t="s">
        <v>193</v>
      </c>
      <c r="H172" s="14">
        <v>5</v>
      </c>
      <c r="I172" s="80">
        <v>2</v>
      </c>
    </row>
    <row r="173" spans="1:9" x14ac:dyDescent="0.25">
      <c r="A173" s="14"/>
      <c r="B173" s="18"/>
      <c r="C173" s="19" t="s">
        <v>15</v>
      </c>
      <c r="D173" s="31" t="s">
        <v>143</v>
      </c>
      <c r="E173" s="17"/>
      <c r="F173" s="22" t="s">
        <v>17</v>
      </c>
      <c r="G173" s="18"/>
      <c r="H173" s="14">
        <v>3</v>
      </c>
      <c r="I173" s="80">
        <v>0.5</v>
      </c>
    </row>
    <row r="174" spans="1:9" ht="25.5" x14ac:dyDescent="0.25">
      <c r="A174" s="14"/>
      <c r="B174" s="18"/>
      <c r="C174" s="19" t="s">
        <v>15</v>
      </c>
      <c r="D174" s="31" t="s">
        <v>144</v>
      </c>
      <c r="E174" s="17"/>
      <c r="F174" s="22" t="s">
        <v>17</v>
      </c>
      <c r="G174" s="18"/>
      <c r="H174" s="14">
        <v>3</v>
      </c>
      <c r="I174" s="80">
        <v>0.5</v>
      </c>
    </row>
    <row r="175" spans="1:9" ht="25.5" x14ac:dyDescent="0.25">
      <c r="A175" s="14"/>
      <c r="B175" s="18"/>
      <c r="C175" s="19" t="s">
        <v>15</v>
      </c>
      <c r="D175" s="31" t="s">
        <v>145</v>
      </c>
      <c r="E175" s="17"/>
      <c r="F175" s="22" t="s">
        <v>17</v>
      </c>
      <c r="G175" s="18"/>
      <c r="H175" s="14">
        <v>5</v>
      </c>
      <c r="I175" s="80">
        <v>0.5</v>
      </c>
    </row>
    <row r="176" spans="1:9" ht="25.5" x14ac:dyDescent="0.25">
      <c r="A176" s="14"/>
      <c r="B176" s="18"/>
      <c r="C176" s="19" t="s">
        <v>15</v>
      </c>
      <c r="D176" s="31" t="s">
        <v>146</v>
      </c>
      <c r="E176" s="17"/>
      <c r="F176" s="22" t="s">
        <v>17</v>
      </c>
      <c r="G176" s="18"/>
      <c r="H176" s="14">
        <v>5</v>
      </c>
      <c r="I176" s="80">
        <v>0.5</v>
      </c>
    </row>
    <row r="177" spans="1:9" ht="25.5" x14ac:dyDescent="0.25">
      <c r="A177" s="14"/>
      <c r="B177" s="18"/>
      <c r="C177" s="19" t="s">
        <v>15</v>
      </c>
      <c r="D177" s="31" t="s">
        <v>147</v>
      </c>
      <c r="E177" s="17"/>
      <c r="F177" s="22" t="s">
        <v>17</v>
      </c>
      <c r="G177" s="18"/>
      <c r="H177" s="14">
        <v>5</v>
      </c>
      <c r="I177" s="80">
        <v>0.5</v>
      </c>
    </row>
    <row r="178" spans="1:9" ht="25.5" x14ac:dyDescent="0.25">
      <c r="A178" s="14"/>
      <c r="B178" s="18"/>
      <c r="C178" s="19" t="s">
        <v>15</v>
      </c>
      <c r="D178" s="31" t="s">
        <v>148</v>
      </c>
      <c r="E178" s="17"/>
      <c r="F178" s="22" t="s">
        <v>17</v>
      </c>
      <c r="G178" s="18"/>
      <c r="H178" s="14">
        <v>5</v>
      </c>
      <c r="I178" s="80">
        <v>0.5</v>
      </c>
    </row>
    <row r="179" spans="1:9" x14ac:dyDescent="0.25">
      <c r="A179" s="14"/>
      <c r="B179" s="18"/>
      <c r="C179" s="19" t="s">
        <v>15</v>
      </c>
      <c r="D179" s="31" t="s">
        <v>149</v>
      </c>
      <c r="E179" s="17"/>
      <c r="F179" s="22" t="s">
        <v>17</v>
      </c>
      <c r="G179" s="18"/>
      <c r="H179" s="14">
        <v>5</v>
      </c>
      <c r="I179" s="80">
        <v>0.3</v>
      </c>
    </row>
    <row r="180" spans="1:9" ht="25.5" x14ac:dyDescent="0.25">
      <c r="A180" s="14"/>
      <c r="B180" s="18"/>
      <c r="C180" s="19" t="s">
        <v>15</v>
      </c>
      <c r="D180" s="31" t="s">
        <v>150</v>
      </c>
      <c r="E180" s="17"/>
      <c r="F180" s="22" t="s">
        <v>17</v>
      </c>
      <c r="G180" s="18"/>
      <c r="H180" s="14">
        <v>5</v>
      </c>
      <c r="I180" s="80">
        <v>1</v>
      </c>
    </row>
    <row r="181" spans="1:9" x14ac:dyDescent="0.25">
      <c r="A181" s="14"/>
      <c r="B181" s="18"/>
      <c r="C181" s="19" t="s">
        <v>15</v>
      </c>
      <c r="D181" s="31" t="s">
        <v>151</v>
      </c>
      <c r="E181" s="17"/>
      <c r="F181" s="22" t="s">
        <v>17</v>
      </c>
      <c r="G181" s="18"/>
      <c r="H181" s="14">
        <v>4</v>
      </c>
      <c r="I181" s="80">
        <v>1</v>
      </c>
    </row>
    <row r="182" spans="1:9" ht="25.5" x14ac:dyDescent="0.25">
      <c r="A182" s="14"/>
      <c r="B182" s="18"/>
      <c r="C182" s="19" t="s">
        <v>15</v>
      </c>
      <c r="D182" s="31" t="s">
        <v>121</v>
      </c>
      <c r="E182" s="17"/>
      <c r="F182" s="22" t="s">
        <v>17</v>
      </c>
      <c r="G182" s="18"/>
      <c r="H182" s="14">
        <v>5</v>
      </c>
      <c r="I182" s="80">
        <v>0.1</v>
      </c>
    </row>
    <row r="183" spans="1:9" x14ac:dyDescent="0.25">
      <c r="A183" s="14"/>
      <c r="B183" s="18"/>
      <c r="C183" s="19" t="s">
        <v>15</v>
      </c>
      <c r="D183" s="31" t="s">
        <v>80</v>
      </c>
      <c r="E183" s="17"/>
      <c r="F183" s="22" t="s">
        <v>17</v>
      </c>
      <c r="G183" s="18"/>
      <c r="H183" s="14">
        <v>2</v>
      </c>
      <c r="I183" s="80">
        <v>0.4</v>
      </c>
    </row>
    <row r="184" spans="1:9" x14ac:dyDescent="0.25">
      <c r="A184" s="14"/>
      <c r="B184" s="18"/>
      <c r="C184" s="19" t="s">
        <v>15</v>
      </c>
      <c r="D184" s="31" t="s">
        <v>133</v>
      </c>
      <c r="E184" s="17"/>
      <c r="F184" s="22" t="s">
        <v>17</v>
      </c>
      <c r="G184" s="18"/>
      <c r="H184" s="14">
        <v>1</v>
      </c>
      <c r="I184" s="80">
        <v>0.1</v>
      </c>
    </row>
    <row r="185" spans="1:9" x14ac:dyDescent="0.25">
      <c r="A185" s="14"/>
      <c r="B185" s="18"/>
      <c r="C185" s="19" t="s">
        <v>15</v>
      </c>
      <c r="D185" s="31" t="s">
        <v>31</v>
      </c>
      <c r="E185" s="17"/>
      <c r="F185" s="22" t="s">
        <v>17</v>
      </c>
      <c r="G185" s="18"/>
      <c r="H185" s="14">
        <v>1</v>
      </c>
      <c r="I185" s="80">
        <v>0.3</v>
      </c>
    </row>
    <row r="186" spans="1:9" x14ac:dyDescent="0.25">
      <c r="A186" s="14"/>
      <c r="B186" s="18"/>
      <c r="C186" s="19" t="s">
        <v>15</v>
      </c>
      <c r="D186" s="67" t="s">
        <v>100</v>
      </c>
      <c r="E186" s="17"/>
      <c r="F186" s="22" t="s">
        <v>17</v>
      </c>
      <c r="G186" s="18"/>
      <c r="H186" s="14">
        <v>1</v>
      </c>
      <c r="I186" s="80">
        <v>0.2</v>
      </c>
    </row>
    <row r="187" spans="1:9" s="13" customFormat="1" ht="18.75" x14ac:dyDescent="0.3">
      <c r="A187" s="8" t="s">
        <v>152</v>
      </c>
      <c r="B187" s="11" t="s">
        <v>199</v>
      </c>
      <c r="C187" s="8"/>
      <c r="D187" s="10"/>
      <c r="E187" s="8"/>
      <c r="F187" s="10"/>
      <c r="G187" s="10"/>
      <c r="H187" s="8"/>
      <c r="I187" s="81">
        <f>SUM(I188:I204)</f>
        <v>10</v>
      </c>
    </row>
    <row r="188" spans="1:9" x14ac:dyDescent="0.25">
      <c r="A188" s="19">
        <v>1</v>
      </c>
      <c r="B188" s="82" t="s">
        <v>200</v>
      </c>
      <c r="C188" s="16"/>
      <c r="D188" s="16"/>
      <c r="E188" s="16"/>
      <c r="F188" s="16"/>
      <c r="G188" s="16"/>
      <c r="H188" s="83"/>
      <c r="I188" s="84"/>
    </row>
    <row r="189" spans="1:9" x14ac:dyDescent="0.25">
      <c r="A189" s="14"/>
      <c r="B189" s="85"/>
      <c r="C189" s="48" t="s">
        <v>15</v>
      </c>
      <c r="D189" s="86" t="s">
        <v>201</v>
      </c>
      <c r="E189" s="48"/>
      <c r="F189" s="87" t="s">
        <v>17</v>
      </c>
      <c r="G189" s="88"/>
      <c r="H189" s="100">
        <v>2</v>
      </c>
      <c r="I189" s="80">
        <v>0.8</v>
      </c>
    </row>
    <row r="190" spans="1:9" x14ac:dyDescent="0.25">
      <c r="A190" s="14"/>
      <c r="B190" s="18"/>
      <c r="C190" s="14" t="s">
        <v>15</v>
      </c>
      <c r="D190" s="89" t="s">
        <v>202</v>
      </c>
      <c r="E190" s="18"/>
      <c r="F190" s="22" t="s">
        <v>17</v>
      </c>
      <c r="G190" s="18"/>
      <c r="H190" s="14">
        <v>1</v>
      </c>
      <c r="I190" s="80">
        <v>1</v>
      </c>
    </row>
    <row r="191" spans="1:9" ht="31.5" customHeight="1" x14ac:dyDescent="0.25">
      <c r="A191" s="14"/>
      <c r="B191" s="18"/>
      <c r="C191" s="14" t="s">
        <v>15</v>
      </c>
      <c r="D191" s="89" t="s">
        <v>203</v>
      </c>
      <c r="E191" s="18"/>
      <c r="F191" s="22" t="s">
        <v>17</v>
      </c>
      <c r="G191" s="18"/>
      <c r="H191" s="14">
        <v>5</v>
      </c>
      <c r="I191" s="80">
        <v>1</v>
      </c>
    </row>
    <row r="192" spans="1:9" x14ac:dyDescent="0.25">
      <c r="A192" s="14"/>
      <c r="B192" s="18"/>
      <c r="C192" s="14" t="s">
        <v>15</v>
      </c>
      <c r="D192" s="89" t="s">
        <v>204</v>
      </c>
      <c r="E192" s="18"/>
      <c r="F192" s="22" t="s">
        <v>17</v>
      </c>
      <c r="G192" s="18"/>
      <c r="H192" s="14">
        <v>3</v>
      </c>
      <c r="I192" s="80">
        <v>0.5</v>
      </c>
    </row>
    <row r="193" spans="1:11" x14ac:dyDescent="0.25">
      <c r="A193" s="14"/>
      <c r="B193" s="18"/>
      <c r="C193" s="14" t="s">
        <v>15</v>
      </c>
      <c r="D193" s="89" t="s">
        <v>205</v>
      </c>
      <c r="E193" s="18"/>
      <c r="F193" s="22" t="s">
        <v>17</v>
      </c>
      <c r="G193" s="18"/>
      <c r="H193" s="14">
        <v>1</v>
      </c>
      <c r="I193" s="80">
        <v>0.3</v>
      </c>
    </row>
    <row r="194" spans="1:11" x14ac:dyDescent="0.25">
      <c r="A194" s="14"/>
      <c r="B194" s="18"/>
      <c r="C194" s="14" t="s">
        <v>15</v>
      </c>
      <c r="D194" s="89" t="s">
        <v>206</v>
      </c>
      <c r="E194" s="18"/>
      <c r="F194" s="22" t="s">
        <v>17</v>
      </c>
      <c r="G194" s="18"/>
      <c r="H194" s="14">
        <v>1</v>
      </c>
      <c r="I194" s="80">
        <v>0.5</v>
      </c>
    </row>
    <row r="195" spans="1:11" x14ac:dyDescent="0.25">
      <c r="A195" s="14"/>
      <c r="B195" s="18"/>
      <c r="C195" s="14" t="s">
        <v>15</v>
      </c>
      <c r="D195" s="90" t="s">
        <v>207</v>
      </c>
      <c r="E195" s="18"/>
      <c r="F195" s="22" t="s">
        <v>17</v>
      </c>
      <c r="G195" s="18"/>
      <c r="H195" s="14">
        <v>1</v>
      </c>
      <c r="I195" s="80">
        <v>0.5</v>
      </c>
    </row>
    <row r="196" spans="1:11" x14ac:dyDescent="0.25">
      <c r="A196" s="14"/>
      <c r="B196" s="18"/>
      <c r="C196" s="14" t="s">
        <v>15</v>
      </c>
      <c r="D196" s="89" t="s">
        <v>208</v>
      </c>
      <c r="E196" s="18"/>
      <c r="F196" s="22" t="s">
        <v>17</v>
      </c>
      <c r="G196" s="18"/>
      <c r="H196" s="14">
        <v>3</v>
      </c>
      <c r="I196" s="80">
        <v>0.5</v>
      </c>
    </row>
    <row r="197" spans="1:11" ht="15.6" customHeight="1" x14ac:dyDescent="0.25">
      <c r="A197" s="14"/>
      <c r="B197" s="18"/>
      <c r="C197" s="14" t="s">
        <v>15</v>
      </c>
      <c r="D197" s="89" t="s">
        <v>209</v>
      </c>
      <c r="E197" s="18"/>
      <c r="F197" s="22" t="s">
        <v>17</v>
      </c>
      <c r="G197" s="18"/>
      <c r="H197" s="101">
        <v>1</v>
      </c>
      <c r="I197" s="80">
        <v>0.2</v>
      </c>
    </row>
    <row r="198" spans="1:11" x14ac:dyDescent="0.25">
      <c r="A198" s="14"/>
      <c r="B198" s="18"/>
      <c r="C198" s="14" t="s">
        <v>15</v>
      </c>
      <c r="D198" s="89" t="s">
        <v>210</v>
      </c>
      <c r="E198" s="18"/>
      <c r="F198" s="22" t="s">
        <v>17</v>
      </c>
      <c r="G198" s="18"/>
      <c r="H198" s="101">
        <v>1</v>
      </c>
      <c r="I198" s="80">
        <v>0.5</v>
      </c>
    </row>
    <row r="199" spans="1:11" x14ac:dyDescent="0.25">
      <c r="A199" s="14"/>
      <c r="B199" s="18"/>
      <c r="C199" s="14" t="s">
        <v>15</v>
      </c>
      <c r="D199" s="90" t="s">
        <v>211</v>
      </c>
      <c r="E199" s="18"/>
      <c r="F199" s="22" t="s">
        <v>17</v>
      </c>
      <c r="G199" s="18"/>
      <c r="H199" s="101">
        <v>1</v>
      </c>
      <c r="I199" s="80">
        <v>0.5</v>
      </c>
    </row>
    <row r="200" spans="1:11" x14ac:dyDescent="0.25">
      <c r="A200" s="14"/>
      <c r="B200" s="18"/>
      <c r="C200" s="14" t="s">
        <v>15</v>
      </c>
      <c r="D200" s="90" t="s">
        <v>212</v>
      </c>
      <c r="E200" s="18"/>
      <c r="F200" s="22" t="s">
        <v>17</v>
      </c>
      <c r="G200" s="18"/>
      <c r="H200" s="101">
        <v>5</v>
      </c>
      <c r="I200" s="80">
        <v>1</v>
      </c>
    </row>
    <row r="201" spans="1:11" ht="18.75" customHeight="1" x14ac:dyDescent="0.25">
      <c r="A201" s="14">
        <v>2</v>
      </c>
      <c r="B201" s="18" t="s">
        <v>213</v>
      </c>
      <c r="C201" s="14" t="s">
        <v>15</v>
      </c>
      <c r="D201" s="90" t="s">
        <v>214</v>
      </c>
      <c r="E201" s="18"/>
      <c r="F201" s="22" t="s">
        <v>17</v>
      </c>
      <c r="G201" s="18"/>
      <c r="H201" s="101">
        <v>1</v>
      </c>
      <c r="I201" s="80">
        <v>1</v>
      </c>
    </row>
    <row r="202" spans="1:11" x14ac:dyDescent="0.25">
      <c r="A202" s="14"/>
      <c r="B202" s="18"/>
      <c r="C202" s="14" t="s">
        <v>15</v>
      </c>
      <c r="D202" s="90" t="s">
        <v>215</v>
      </c>
      <c r="E202" s="18"/>
      <c r="F202" s="22" t="s">
        <v>17</v>
      </c>
      <c r="G202" s="18"/>
      <c r="H202" s="101">
        <v>1</v>
      </c>
      <c r="I202" s="80">
        <v>1</v>
      </c>
    </row>
    <row r="203" spans="1:11" x14ac:dyDescent="0.25">
      <c r="A203" s="14"/>
      <c r="B203" s="18"/>
      <c r="C203" s="14" t="s">
        <v>15</v>
      </c>
      <c r="D203" s="90" t="s">
        <v>216</v>
      </c>
      <c r="E203" s="18"/>
      <c r="F203" s="22" t="s">
        <v>17</v>
      </c>
      <c r="G203" s="18"/>
      <c r="H203" s="101">
        <v>1</v>
      </c>
      <c r="I203" s="80">
        <v>0.5</v>
      </c>
    </row>
    <row r="204" spans="1:11" x14ac:dyDescent="0.25">
      <c r="A204" s="14"/>
      <c r="B204" s="18"/>
      <c r="C204" s="19" t="s">
        <v>15</v>
      </c>
      <c r="D204" s="90" t="s">
        <v>153</v>
      </c>
      <c r="E204" s="17"/>
      <c r="F204" s="22" t="s">
        <v>17</v>
      </c>
      <c r="G204" s="18"/>
      <c r="H204" s="14">
        <v>2</v>
      </c>
      <c r="I204" s="80">
        <v>0.2</v>
      </c>
    </row>
    <row r="205" spans="1:11" x14ac:dyDescent="0.25">
      <c r="A205" s="2"/>
      <c r="C205"/>
      <c r="D205" s="91"/>
      <c r="E205"/>
      <c r="F205"/>
      <c r="G205"/>
      <c r="H205" s="2"/>
    </row>
    <row r="206" spans="1:11" ht="18.75" x14ac:dyDescent="0.25">
      <c r="F206" s="92" t="s">
        <v>154</v>
      </c>
      <c r="G206" s="92"/>
      <c r="H206" s="93"/>
      <c r="I206" s="94">
        <f>I161+I119+I96++I55+I8+SUM(I189:I205)</f>
        <v>100.00000000000001</v>
      </c>
    </row>
    <row r="207" spans="1:11" ht="18.75" x14ac:dyDescent="0.3">
      <c r="J207" s="13"/>
    </row>
    <row r="208" spans="1:11" ht="18.75" x14ac:dyDescent="0.3">
      <c r="K208" s="13"/>
    </row>
    <row r="209" spans="1:14" s="13" customFormat="1" ht="18.75" x14ac:dyDescent="0.3">
      <c r="A209" s="1"/>
      <c r="C209" s="2"/>
      <c r="D209" s="3"/>
      <c r="E209" s="2"/>
      <c r="F209" s="3"/>
      <c r="G209" s="3"/>
      <c r="H209" s="3"/>
    </row>
    <row r="210" spans="1:14" x14ac:dyDescent="0.25">
      <c r="N210" s="27"/>
    </row>
    <row r="211" spans="1:14" x14ac:dyDescent="0.25">
      <c r="N211" s="27"/>
    </row>
    <row r="212" spans="1:14" x14ac:dyDescent="0.25">
      <c r="N212" s="27"/>
    </row>
    <row r="213" spans="1:14" x14ac:dyDescent="0.25">
      <c r="N213" s="27"/>
    </row>
    <row r="214" spans="1:14" x14ac:dyDescent="0.25">
      <c r="N214" s="27"/>
    </row>
    <row r="237" ht="30" customHeight="1" x14ac:dyDescent="0.25"/>
    <row r="241" ht="27" customHeight="1" x14ac:dyDescent="0.25"/>
    <row r="258" ht="25.15" customHeight="1" x14ac:dyDescent="0.25"/>
    <row r="271" ht="43.9" customHeight="1" x14ac:dyDescent="0.25"/>
    <row r="273" spans="1:14" ht="18.75" x14ac:dyDescent="0.3">
      <c r="J273" s="13"/>
    </row>
    <row r="274" spans="1:14" ht="52.15" customHeight="1" x14ac:dyDescent="0.3">
      <c r="K274" s="13"/>
    </row>
    <row r="275" spans="1:14" s="13" customFormat="1" ht="26.45" customHeight="1" x14ac:dyDescent="0.3">
      <c r="A275" s="1"/>
      <c r="C275" s="2"/>
      <c r="D275" s="3"/>
      <c r="E275" s="2"/>
      <c r="F275" s="3"/>
      <c r="G275" s="3"/>
      <c r="H275" s="3"/>
    </row>
    <row r="277" spans="1:14" x14ac:dyDescent="0.25">
      <c r="N277" s="27"/>
    </row>
    <row r="278" spans="1:14" x14ac:dyDescent="0.25">
      <c r="N278" s="27"/>
    </row>
    <row r="279" spans="1:14" x14ac:dyDescent="0.25">
      <c r="N279" s="27"/>
    </row>
    <row r="280" spans="1:14" x14ac:dyDescent="0.25">
      <c r="N280" s="27"/>
    </row>
    <row r="281" spans="1:14" x14ac:dyDescent="0.25">
      <c r="N281" s="27"/>
    </row>
    <row r="282" spans="1:14" x14ac:dyDescent="0.25">
      <c r="N282" s="27"/>
    </row>
    <row r="350" ht="36.6" customHeight="1" x14ac:dyDescent="0.25"/>
    <row r="354" spans="1:14" ht="18.75" x14ac:dyDescent="0.3">
      <c r="J354" s="13"/>
    </row>
    <row r="355" spans="1:14" ht="18.75" x14ac:dyDescent="0.3">
      <c r="K355" s="13"/>
    </row>
    <row r="356" spans="1:14" s="13" customFormat="1" ht="18.75" x14ac:dyDescent="0.3">
      <c r="A356" s="1"/>
      <c r="C356" s="2"/>
      <c r="D356" s="3"/>
      <c r="E356" s="2"/>
      <c r="F356" s="3"/>
      <c r="G356" s="3"/>
      <c r="H356" s="3"/>
    </row>
    <row r="357" spans="1:14" x14ac:dyDescent="0.25">
      <c r="N357" s="27"/>
    </row>
    <row r="358" spans="1:14" x14ac:dyDescent="0.25">
      <c r="N358" s="27"/>
    </row>
    <row r="359" spans="1:14" x14ac:dyDescent="0.25">
      <c r="N359" s="27"/>
    </row>
    <row r="360" spans="1:14" x14ac:dyDescent="0.25">
      <c r="N360" s="27"/>
    </row>
    <row r="361" spans="1:14" x14ac:dyDescent="0.25">
      <c r="N361" s="27"/>
    </row>
  </sheetData>
  <autoFilter ref="A8:D186" xr:uid="{00000000-0009-0000-0000-000000000000}"/>
  <pageMargins left="0.70866141732283472" right="0.70866141732283472" top="0.15748031496062992" bottom="0.15748031496062992" header="0.51181102362204722" footer="0.51181102362204722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Normal="100" workbookViewId="0">
      <selection activeCell="C14" sqref="C14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102" t="s">
        <v>155</v>
      </c>
      <c r="B1" s="102"/>
    </row>
    <row r="2" spans="1:2" ht="18.75" x14ac:dyDescent="0.3">
      <c r="A2" s="95">
        <v>1</v>
      </c>
      <c r="B2" s="98" t="s">
        <v>168</v>
      </c>
    </row>
    <row r="3" spans="1:2" ht="18.75" x14ac:dyDescent="0.3">
      <c r="A3" s="95">
        <v>2</v>
      </c>
      <c r="B3" s="98" t="s">
        <v>169</v>
      </c>
    </row>
    <row r="4" spans="1:2" ht="56.25" x14ac:dyDescent="0.3">
      <c r="A4" s="95">
        <v>3</v>
      </c>
      <c r="B4" s="98" t="s">
        <v>170</v>
      </c>
    </row>
    <row r="5" spans="1:2" ht="37.5" x14ac:dyDescent="0.25">
      <c r="A5" s="95">
        <v>4</v>
      </c>
      <c r="B5" s="99" t="s">
        <v>171</v>
      </c>
    </row>
    <row r="6" spans="1:2" ht="37.5" x14ac:dyDescent="0.25">
      <c r="A6" s="95">
        <v>5</v>
      </c>
      <c r="B6" s="99" t="s">
        <v>172</v>
      </c>
    </row>
  </sheetData>
  <mergeCells count="1">
    <mergeCell ref="A1:B1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old1</cp:lastModifiedBy>
  <cp:revision>1</cp:revision>
  <cp:lastPrinted>2026-01-13T00:51:01Z</cp:lastPrinted>
  <dcterms:created xsi:type="dcterms:W3CDTF">2022-11-09T22:53:43Z</dcterms:created>
  <dcterms:modified xsi:type="dcterms:W3CDTF">2026-01-20T07:34:02Z</dcterms:modified>
  <dc:language>ru-RU</dc:language>
</cp:coreProperties>
</file>